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Proračun\Proračun 2025\Instrukcije broj 2\"/>
    </mc:Choice>
  </mc:AlternateContent>
  <xr:revisionPtr revIDLastSave="0" documentId="13_ncr:1_{41A9DBDF-A0BE-429E-BD3D-DD56818B29A8}" xr6:coauthVersionLast="47" xr6:coauthVersionMax="47" xr10:uidLastSave="{00000000-0000-0000-0000-000000000000}"/>
  <bookViews>
    <workbookView xWindow="-120" yWindow="-120" windowWidth="29040" windowHeight="15840" xr2:uid="{ADBA091B-989C-4381-B4C3-CF9DFAFB9808}"/>
  </bookViews>
  <sheets>
    <sheet name="Obrazac PBRM" sheetId="5" r:id="rId1"/>
    <sheet name="Obrazac PNSS" sheetId="3" r:id="rId2"/>
    <sheet name="Obrazac PVKU" sheetId="6" r:id="rId3"/>
    <sheet name="Obrazac PPNP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'Obrazac PPNP'!$A$6:$G$20</definedName>
    <definedName name="_xlnm._FilterDatabase" localSheetId="2" hidden="1">'Obrazac PVKU'!$A$1:$I$26</definedName>
    <definedName name="cpv_supplement_2008_2">#REF!</definedName>
    <definedName name="dddddddddddddddd">#REF!</definedName>
    <definedName name="Lista" localSheetId="2">[1]Lista!$A$2:$A$109</definedName>
    <definedName name="Lista">[2]Lista!$A$2:$A$109</definedName>
    <definedName name="Lista1">[3]Lista!$A$1:$A$109</definedName>
    <definedName name="page\x2dtotal">#REF!</definedName>
    <definedName name="page\x2dtotal\x2dmaster0">#REF!</definedName>
    <definedName name="_xlnm.Print_Area" localSheetId="2">'Obrazac PVKU'!$A$1:$N$33</definedName>
    <definedName name="_xlnm.Print_Titles" localSheetId="0">'Obrazac PBRM'!$6:$6</definedName>
    <definedName name="_xlnm.Print_Titles" localSheetId="1">'Obrazac PNSS'!$6:$6</definedName>
    <definedName name="_xlnm.Print_Titles" localSheetId="2">'Obrazac PVKU'!$7:$7</definedName>
    <definedName name="Proba">[4]Lista!$A$1:$A$109</definedName>
    <definedName name="s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E20" i="7"/>
  <c r="G16" i="7"/>
  <c r="G13" i="7"/>
  <c r="G10" i="7"/>
  <c r="C7" i="5"/>
  <c r="H18" i="6"/>
  <c r="G20" i="7" l="1"/>
  <c r="H7" i="5"/>
  <c r="H20" i="6"/>
  <c r="H19" i="6"/>
  <c r="H17" i="6"/>
  <c r="H16" i="6"/>
  <c r="H15" i="6" s="1"/>
  <c r="H14" i="6"/>
  <c r="H13" i="6"/>
  <c r="H12" i="6"/>
  <c r="H11" i="6"/>
  <c r="H10" i="6"/>
  <c r="N9" i="6"/>
  <c r="N8" i="6" s="1"/>
  <c r="M9" i="6"/>
  <c r="M8" i="6" s="1"/>
  <c r="L9" i="6"/>
  <c r="L8" i="6" s="1"/>
  <c r="K9" i="6"/>
  <c r="J9" i="6"/>
  <c r="I9" i="6"/>
  <c r="N15" i="6"/>
  <c r="M15" i="6"/>
  <c r="L15" i="6"/>
  <c r="K15" i="6"/>
  <c r="J15" i="6"/>
  <c r="I15" i="6"/>
  <c r="H9" i="6" l="1"/>
  <c r="H8" i="6" s="1"/>
  <c r="J8" i="6"/>
  <c r="I8" i="6"/>
  <c r="K8" i="6"/>
  <c r="J7" i="5"/>
  <c r="I7" i="5"/>
  <c r="J25" i="3" l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7" i="3"/>
  <c r="J9" i="3"/>
  <c r="J8" i="3" l="1"/>
  <c r="J7" i="3" s="1"/>
</calcChain>
</file>

<file path=xl/sharedStrings.xml><?xml version="1.0" encoding="utf-8"?>
<sst xmlns="http://schemas.openxmlformats.org/spreadsheetml/2006/main" count="166" uniqueCount="103">
  <si>
    <t>Podjela na lotove</t>
  </si>
  <si>
    <t>Vrsta postupka</t>
  </si>
  <si>
    <t>Vrsta ugovora</t>
  </si>
  <si>
    <t>Planirano trajanje ugo./OS</t>
  </si>
  <si>
    <t>Izvor financiranja</t>
  </si>
  <si>
    <t>Dodatne napomene</t>
  </si>
  <si>
    <t>Ne</t>
  </si>
  <si>
    <t>Robe</t>
  </si>
  <si>
    <t>39130000-2 Uredski namještaj</t>
  </si>
  <si>
    <t>1 godina</t>
  </si>
  <si>
    <t>R. br.</t>
  </si>
  <si>
    <t>CPV kod (JRJN)</t>
  </si>
  <si>
    <t>Proc. vrijednost s PDV-om</t>
  </si>
  <si>
    <t>Proc. vrijednost bez PDV-a</t>
  </si>
  <si>
    <t>Izravni sporazum</t>
  </si>
  <si>
    <t>Okvirni datum pokretanja postupka</t>
  </si>
  <si>
    <t>2. 3. 2025.</t>
  </si>
  <si>
    <t>Ugovor</t>
  </si>
  <si>
    <t>10 - 821312 - Kompjutorska oprema</t>
  </si>
  <si>
    <t>Okvirni sporazum</t>
  </si>
  <si>
    <t>10 - 821311 - Namještaj</t>
  </si>
  <si>
    <t>Stolice</t>
  </si>
  <si>
    <t>Stolna računala</t>
  </si>
  <si>
    <t>30213300-8 Stolno računalo</t>
  </si>
  <si>
    <t>Račun</t>
  </si>
  <si>
    <t>8. 5. 2025.</t>
  </si>
  <si>
    <t>PROCJENJENA VRIJEDNOST UKUPNE NABAVE STALNIH SREDSTAVA:</t>
  </si>
  <si>
    <t>Rukovoditelj</t>
  </si>
  <si>
    <t>Datum:</t>
  </si>
  <si>
    <t>Naziv predmeta nabave</t>
  </si>
  <si>
    <t>Predviđa se: Ugovor / Račun / OS</t>
  </si>
  <si>
    <t>Primjer</t>
  </si>
  <si>
    <t>Datum:__________________</t>
  </si>
  <si>
    <t>Potpis</t>
  </si>
  <si>
    <t>MP</t>
  </si>
  <si>
    <t>Ime i prezime / 
platni razred</t>
  </si>
  <si>
    <t>Osnovica</t>
  </si>
  <si>
    <t>Osnovni koeficijent/
platni razred</t>
  </si>
  <si>
    <t>Dodatak</t>
  </si>
  <si>
    <t>Postotak minulog rada</t>
  </si>
  <si>
    <t>Godišnji doprinosi (6121)</t>
  </si>
  <si>
    <t>Godišnja bruto plaća (6111)</t>
  </si>
  <si>
    <t>Marko Marković</t>
  </si>
  <si>
    <t>Godišnji noćni rad, prekovremeni, rad u neradne dane i na državni praznik</t>
  </si>
  <si>
    <t>Planirani broj radnih mjesta i struktura zaposlenika u 2025. godini</t>
  </si>
  <si>
    <t>Ukupno:</t>
  </si>
  <si>
    <t>Razdjel</t>
  </si>
  <si>
    <t>Glava</t>
  </si>
  <si>
    <t>Proračunski korisnik</t>
  </si>
  <si>
    <t>Program</t>
  </si>
  <si>
    <t>Projekt</t>
  </si>
  <si>
    <t>Naziv</t>
  </si>
  <si>
    <t>10</t>
  </si>
  <si>
    <t>Opći prihodi i primitci</t>
  </si>
  <si>
    <t>30</t>
  </si>
  <si>
    <t>Namjenski prihodi</t>
  </si>
  <si>
    <t>20</t>
  </si>
  <si>
    <t>Vlastiti prihodi</t>
  </si>
  <si>
    <t>40</t>
  </si>
  <si>
    <t>Donacije</t>
  </si>
  <si>
    <t>K150806</t>
  </si>
  <si>
    <t>Izgradnja zgrade Policijske postaje Donji Vakuf</t>
  </si>
  <si>
    <t>50</t>
  </si>
  <si>
    <t>Primljeni tekući transferi</t>
  </si>
  <si>
    <t>K150916</t>
  </si>
  <si>
    <t>Izgradanja Policijske stanice Fojnica</t>
  </si>
  <si>
    <t>K150314</t>
  </si>
  <si>
    <t>K150415</t>
  </si>
  <si>
    <t>Projekat označavanja naselja, ulica i trgova nazivima i zgrada kućnim brojevima s izradom registra prostornih jedinica na području SBK</t>
  </si>
  <si>
    <t>PLAN VIŠEGODIŠNJIH KAPITALNIH ULAGANJA</t>
  </si>
  <si>
    <t>Ukupnu vrijednost ulaganja</t>
  </si>
  <si>
    <t>Proračun za 2025.</t>
  </si>
  <si>
    <t>Proračun za 2026.</t>
  </si>
  <si>
    <t>Proračun za 2027.</t>
  </si>
  <si>
    <t>Planirano u 2024. godini</t>
  </si>
  <si>
    <t>Iznos do kraja realizacije projekta</t>
  </si>
  <si>
    <t>Izvršenje do 31.12.2023.</t>
  </si>
  <si>
    <t>UKUPNA ULAGANJA:</t>
  </si>
  <si>
    <t>____________</t>
  </si>
  <si>
    <t>(naziv proračunskog korisnika)</t>
  </si>
  <si>
    <t>PRIJEDLOG PLANA NABAVE STALNIH SREDSTAVA ZA 2025. GODINU</t>
  </si>
  <si>
    <t>Dino Dinić</t>
  </si>
  <si>
    <t>Broj izvršitelja</t>
  </si>
  <si>
    <t>Stručni suradnik </t>
  </si>
  <si>
    <t>Ekonom. Kod</t>
  </si>
  <si>
    <t>Opis</t>
  </si>
  <si>
    <t>Vrsta prihoda</t>
  </si>
  <si>
    <t>Izvor</t>
  </si>
  <si>
    <t>Izvršenje 2023.</t>
  </si>
  <si>
    <t>Redovni godišnji prihod</t>
  </si>
  <si>
    <t>Poseban porez na plaću za zaštitu od prirodnih i drugih nepogoda (ZAOSTALE OBVEZE)</t>
  </si>
  <si>
    <t>Poseban porez za zaštitu od prirodnih i drugih nepogoda po osnovi ugovora o djelu i povremenih i privremenih poslova (Zaostale obveze)</t>
  </si>
  <si>
    <t>Posebna naknada za zaštitu od prirodnih i drugih nepogoda gdje je osnovica zbirni iznos neto plaće za isplatu</t>
  </si>
  <si>
    <t>Prijenos iz prethodne godine</t>
  </si>
  <si>
    <t>Prijenos u narednu godinu</t>
  </si>
  <si>
    <t>Posebna naknada za zaštitu od prirodnih i dr. nepogoda gdje je osnovica zbirni iznos neto prim. po osnovi dr. samostalne djelat.i povremenog samostalnog rada</t>
  </si>
  <si>
    <t>Naknada za vatrogasne jedinice iz premije osiguranja imovine od požara i prirodnih sila</t>
  </si>
  <si>
    <t>Naknada iz funkcionalne premije osiguranja od autoodgovornosti za vatrogasne jedinice</t>
  </si>
  <si>
    <t>Naknada za zajedničke profesionalne vatrogasne jedinice iz premije osiguranja imovine od požara i prirodnih sila</t>
  </si>
  <si>
    <t>Ukupno izvor 30</t>
  </si>
  <si>
    <t>PROCJENA PRIJENOSA NEUTROŠENIH PRIHODA U 2025. GODINU</t>
  </si>
  <si>
    <t>Procjena 2024.</t>
  </si>
  <si>
    <t>Procjena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</si>
</sst>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;@"/>
  </numFmts>
  <fonts count="22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5">
    <xf numFmtId="0" fontId="0" fillId="0" borderId="0" xfId="0"/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0" borderId="0" xfId="0" applyFont="1"/>
    <xf numFmtId="3" fontId="0" fillId="0" borderId="24" xfId="0" applyNumberFormat="1" applyFont="1" applyBorder="1" applyAlignment="1">
      <alignment vertical="center" wrapText="1"/>
    </xf>
    <xf numFmtId="3" fontId="0" fillId="0" borderId="25" xfId="0" applyNumberFormat="1" applyFont="1" applyBorder="1" applyAlignment="1">
      <alignment vertical="center" wrapText="1"/>
    </xf>
    <xf numFmtId="3" fontId="0" fillId="0" borderId="26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/>
    <xf numFmtId="9" fontId="0" fillId="0" borderId="30" xfId="0" applyNumberFormat="1" applyBorder="1"/>
    <xf numFmtId="10" fontId="0" fillId="0" borderId="31" xfId="0" applyNumberFormat="1" applyBorder="1"/>
    <xf numFmtId="3" fontId="0" fillId="0" borderId="32" xfId="0" applyNumberFormat="1" applyBorder="1"/>
    <xf numFmtId="0" fontId="0" fillId="0" borderId="20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10" fontId="0" fillId="0" borderId="9" xfId="0" applyNumberFormat="1" applyBorder="1"/>
    <xf numFmtId="3" fontId="0" fillId="0" borderId="21" xfId="0" applyNumberFormat="1" applyBorder="1"/>
    <xf numFmtId="0" fontId="0" fillId="0" borderId="0" xfId="0" applyFont="1"/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0" xfId="0" applyFont="1"/>
    <xf numFmtId="0" fontId="0" fillId="0" borderId="22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/>
    <xf numFmtId="10" fontId="0" fillId="0" borderId="4" xfId="0" applyNumberFormat="1" applyBorder="1"/>
    <xf numFmtId="3" fontId="0" fillId="0" borderId="23" xfId="0" applyNumberFormat="1" applyBorder="1"/>
    <xf numFmtId="0" fontId="4" fillId="0" borderId="16" xfId="0" applyFont="1" applyBorder="1"/>
    <xf numFmtId="3" fontId="4" fillId="0" borderId="28" xfId="0" applyNumberFormat="1" applyFont="1" applyBorder="1"/>
    <xf numFmtId="0" fontId="4" fillId="0" borderId="16" xfId="0" applyFont="1" applyFill="1" applyBorder="1" applyAlignment="1">
      <alignment horizontal="right"/>
    </xf>
    <xf numFmtId="3" fontId="0" fillId="0" borderId="31" xfId="0" applyNumberFormat="1" applyBorder="1"/>
    <xf numFmtId="3" fontId="0" fillId="0" borderId="9" xfId="0" applyNumberFormat="1" applyBorder="1"/>
    <xf numFmtId="3" fontId="0" fillId="0" borderId="4" xfId="0" applyNumberFormat="1" applyBorder="1"/>
    <xf numFmtId="4" fontId="9" fillId="2" borderId="12" xfId="0" applyNumberFormat="1" applyFont="1" applyFill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20" xfId="0" applyNumberFormat="1" applyBorder="1"/>
    <xf numFmtId="3" fontId="0" fillId="0" borderId="22" xfId="0" applyNumberFormat="1" applyBorder="1"/>
    <xf numFmtId="3" fontId="4" fillId="0" borderId="27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5" fillId="0" borderId="36" xfId="0" applyFont="1" applyBorder="1" applyAlignment="1">
      <alignment vertical="top"/>
    </xf>
    <xf numFmtId="49" fontId="15" fillId="0" borderId="37" xfId="0" applyNumberFormat="1" applyFont="1" applyBorder="1" applyAlignment="1">
      <alignment horizontal="center" vertical="top"/>
    </xf>
    <xf numFmtId="49" fontId="15" fillId="0" borderId="37" xfId="0" applyNumberFormat="1" applyFont="1" applyBorder="1" applyAlignment="1">
      <alignment vertical="top"/>
    </xf>
    <xf numFmtId="0" fontId="15" fillId="0" borderId="37" xfId="0" applyFont="1" applyBorder="1" applyAlignment="1">
      <alignment vertical="top"/>
    </xf>
    <xf numFmtId="49" fontId="5" fillId="0" borderId="38" xfId="0" applyNumberFormat="1" applyFont="1" applyBorder="1" applyAlignment="1">
      <alignment horizontal="center" vertical="top"/>
    </xf>
    <xf numFmtId="0" fontId="15" fillId="0" borderId="39" xfId="0" applyFont="1" applyBorder="1" applyAlignment="1">
      <alignment vertical="top" wrapText="1"/>
    </xf>
    <xf numFmtId="164" fontId="15" fillId="0" borderId="40" xfId="0" applyNumberFormat="1" applyFont="1" applyBorder="1" applyAlignment="1">
      <alignment vertical="top"/>
    </xf>
    <xf numFmtId="164" fontId="15" fillId="0" borderId="41" xfId="0" applyNumberFormat="1" applyFont="1" applyBorder="1" applyAlignment="1">
      <alignment vertical="top"/>
    </xf>
    <xf numFmtId="164" fontId="15" fillId="0" borderId="42" xfId="0" applyNumberFormat="1" applyFont="1" applyBorder="1" applyAlignment="1">
      <alignment vertical="top"/>
    </xf>
    <xf numFmtId="164" fontId="15" fillId="0" borderId="39" xfId="0" applyNumberFormat="1" applyFont="1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49" fontId="15" fillId="0" borderId="44" xfId="0" applyNumberFormat="1" applyFont="1" applyBorder="1" applyAlignment="1">
      <alignment vertical="top"/>
    </xf>
    <xf numFmtId="49" fontId="16" fillId="0" borderId="44" xfId="0" applyNumberFormat="1" applyFont="1" applyBorder="1" applyAlignment="1">
      <alignment vertical="top"/>
    </xf>
    <xf numFmtId="49" fontId="5" fillId="0" borderId="45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vertical="top" wrapText="1"/>
    </xf>
    <xf numFmtId="164" fontId="5" fillId="0" borderId="47" xfId="0" applyNumberFormat="1" applyFont="1" applyBorder="1" applyAlignment="1">
      <alignment vertical="top"/>
    </xf>
    <xf numFmtId="164" fontId="5" fillId="0" borderId="48" xfId="0" applyNumberFormat="1" applyFont="1" applyBorder="1" applyAlignment="1">
      <alignment vertical="top"/>
    </xf>
    <xf numFmtId="164" fontId="5" fillId="0" borderId="49" xfId="0" applyNumberFormat="1" applyFont="1" applyBorder="1" applyAlignment="1">
      <alignment vertical="top"/>
    </xf>
    <xf numFmtId="164" fontId="5" fillId="0" borderId="46" xfId="0" applyNumberFormat="1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5" fillId="0" borderId="51" xfId="0" applyFont="1" applyBorder="1" applyAlignment="1">
      <alignment vertical="top"/>
    </xf>
    <xf numFmtId="49" fontId="15" fillId="0" borderId="51" xfId="0" applyNumberFormat="1" applyFont="1" applyBorder="1" applyAlignment="1">
      <alignment vertical="top"/>
    </xf>
    <xf numFmtId="49" fontId="16" fillId="0" borderId="52" xfId="0" applyNumberFormat="1" applyFont="1" applyBorder="1" applyAlignment="1">
      <alignment vertical="top"/>
    </xf>
    <xf numFmtId="49" fontId="5" fillId="0" borderId="53" xfId="0" applyNumberFormat="1" applyFont="1" applyBorder="1" applyAlignment="1">
      <alignment horizontal="center" vertical="top"/>
    </xf>
    <xf numFmtId="0" fontId="5" fillId="0" borderId="54" xfId="0" applyFont="1" applyBorder="1" applyAlignment="1">
      <alignment vertical="top"/>
    </xf>
    <xf numFmtId="0" fontId="5" fillId="0" borderId="52" xfId="0" applyFont="1" applyBorder="1" applyAlignment="1">
      <alignment vertical="top"/>
    </xf>
    <xf numFmtId="49" fontId="15" fillId="0" borderId="52" xfId="0" applyNumberFormat="1" applyFont="1" applyBorder="1" applyAlignment="1">
      <alignment vertical="top"/>
    </xf>
    <xf numFmtId="49" fontId="16" fillId="0" borderId="51" xfId="0" applyNumberFormat="1" applyFont="1" applyBorder="1" applyAlignment="1">
      <alignment vertical="top"/>
    </xf>
    <xf numFmtId="49" fontId="5" fillId="0" borderId="55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49" fontId="15" fillId="0" borderId="57" xfId="0" applyNumberFormat="1" applyFont="1" applyBorder="1" applyAlignment="1">
      <alignment vertical="top"/>
    </xf>
    <xf numFmtId="49" fontId="16" fillId="0" borderId="57" xfId="0" applyNumberFormat="1" applyFont="1" applyBorder="1" applyAlignment="1">
      <alignment vertical="top"/>
    </xf>
    <xf numFmtId="49" fontId="5" fillId="0" borderId="58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164" fontId="5" fillId="0" borderId="60" xfId="0" applyNumberFormat="1" applyFont="1" applyBorder="1" applyAlignment="1">
      <alignment vertical="top"/>
    </xf>
    <xf numFmtId="164" fontId="5" fillId="0" borderId="61" xfId="0" applyNumberFormat="1" applyFont="1" applyBorder="1" applyAlignment="1">
      <alignment vertical="top"/>
    </xf>
    <xf numFmtId="164" fontId="5" fillId="0" borderId="62" xfId="0" applyNumberFormat="1" applyFont="1" applyBorder="1" applyAlignment="1">
      <alignment vertical="top"/>
    </xf>
    <xf numFmtId="164" fontId="5" fillId="0" borderId="59" xfId="0" applyNumberFormat="1" applyFont="1" applyBorder="1" applyAlignment="1">
      <alignment vertical="top"/>
    </xf>
    <xf numFmtId="0" fontId="15" fillId="0" borderId="63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164" fontId="15" fillId="0" borderId="65" xfId="0" applyNumberFormat="1" applyFont="1" applyBorder="1" applyAlignment="1">
      <alignment vertical="top"/>
    </xf>
    <xf numFmtId="164" fontId="5" fillId="0" borderId="66" xfId="0" applyNumberFormat="1" applyFont="1" applyBorder="1" applyAlignment="1">
      <alignment vertical="top"/>
    </xf>
    <xf numFmtId="164" fontId="15" fillId="0" borderId="63" xfId="0" applyNumberFormat="1" applyFont="1" applyBorder="1" applyAlignment="1">
      <alignment vertical="top"/>
    </xf>
    <xf numFmtId="164" fontId="5" fillId="0" borderId="64" xfId="0" applyNumberFormat="1" applyFont="1" applyBorder="1" applyAlignment="1">
      <alignment vertical="top"/>
    </xf>
    <xf numFmtId="164" fontId="15" fillId="0" borderId="67" xfId="0" applyNumberFormat="1" applyFont="1" applyBorder="1" applyAlignment="1">
      <alignment vertical="top"/>
    </xf>
    <xf numFmtId="164" fontId="5" fillId="0" borderId="68" xfId="0" applyNumberFormat="1" applyFont="1" applyBorder="1" applyAlignment="1">
      <alignment vertical="top"/>
    </xf>
    <xf numFmtId="0" fontId="15" fillId="3" borderId="13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vertical="top"/>
    </xf>
    <xf numFmtId="49" fontId="15" fillId="0" borderId="44" xfId="0" applyNumberFormat="1" applyFont="1" applyBorder="1" applyAlignment="1">
      <alignment horizontal="center" vertical="top"/>
    </xf>
    <xf numFmtId="0" fontId="15" fillId="0" borderId="44" xfId="0" applyFont="1" applyBorder="1" applyAlignment="1">
      <alignment vertical="top"/>
    </xf>
    <xf numFmtId="0" fontId="15" fillId="0" borderId="64" xfId="0" applyFont="1" applyBorder="1" applyAlignment="1">
      <alignment vertical="top" wrapText="1"/>
    </xf>
    <xf numFmtId="164" fontId="15" fillId="0" borderId="66" xfId="0" applyNumberFormat="1" applyFont="1" applyBorder="1" applyAlignment="1">
      <alignment vertical="top"/>
    </xf>
    <xf numFmtId="164" fontId="15" fillId="0" borderId="64" xfId="0" applyNumberFormat="1" applyFont="1" applyBorder="1" applyAlignment="1">
      <alignment vertical="top"/>
    </xf>
    <xf numFmtId="164" fontId="15" fillId="0" borderId="47" xfId="0" applyNumberFormat="1" applyFont="1" applyBorder="1" applyAlignment="1">
      <alignment vertical="top"/>
    </xf>
    <xf numFmtId="164" fontId="15" fillId="0" borderId="68" xfId="0" applyNumberFormat="1" applyFont="1" applyBorder="1" applyAlignment="1">
      <alignment vertical="top"/>
    </xf>
    <xf numFmtId="0" fontId="15" fillId="3" borderId="33" xfId="0" applyFont="1" applyFill="1" applyBorder="1" applyAlignment="1">
      <alignment horizontal="center" vertical="center" textRotation="90"/>
    </xf>
    <xf numFmtId="0" fontId="15" fillId="3" borderId="34" xfId="0" applyFont="1" applyFill="1" applyBorder="1" applyAlignment="1">
      <alignment horizontal="center" vertical="center" textRotation="90"/>
    </xf>
    <xf numFmtId="0" fontId="15" fillId="3" borderId="34" xfId="0" applyFont="1" applyFill="1" applyBorder="1" applyAlignment="1">
      <alignment horizontal="center" vertical="center" textRotation="90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textRotation="90" wrapText="1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64" fontId="15" fillId="0" borderId="46" xfId="0" applyNumberFormat="1" applyFont="1" applyBorder="1" applyAlignment="1">
      <alignment vertical="top"/>
    </xf>
    <xf numFmtId="0" fontId="15" fillId="0" borderId="33" xfId="0" applyFont="1" applyFill="1" applyBorder="1" applyAlignment="1">
      <alignment horizontal="center" vertical="center" textRotation="90"/>
    </xf>
    <xf numFmtId="0" fontId="15" fillId="0" borderId="34" xfId="0" applyFont="1" applyFill="1" applyBorder="1" applyAlignment="1">
      <alignment horizontal="center" vertical="center" textRotation="90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15" fillId="0" borderId="14" xfId="0" applyFont="1" applyFill="1" applyBorder="1" applyAlignment="1">
      <alignment horizontal="center" vertical="center"/>
    </xf>
    <xf numFmtId="0" fontId="5" fillId="0" borderId="69" xfId="0" applyFont="1" applyBorder="1"/>
    <xf numFmtId="0" fontId="0" fillId="0" borderId="69" xfId="0" applyBorder="1"/>
    <xf numFmtId="0" fontId="5" fillId="0" borderId="5" xfId="0" applyFont="1" applyBorder="1"/>
    <xf numFmtId="0" fontId="0" fillId="0" borderId="5" xfId="0" applyBorder="1"/>
    <xf numFmtId="0" fontId="13" fillId="0" borderId="0" xfId="0" applyFont="1"/>
    <xf numFmtId="0" fontId="5" fillId="0" borderId="0" xfId="0" applyFont="1" applyBorder="1"/>
    <xf numFmtId="0" fontId="0" fillId="0" borderId="0" xfId="0" applyBorder="1"/>
    <xf numFmtId="3" fontId="15" fillId="0" borderId="13" xfId="0" applyNumberFormat="1" applyFont="1" applyFill="1" applyBorder="1" applyAlignment="1">
      <alignment horizontal="right" vertical="center" wrapText="1"/>
    </xf>
    <xf numFmtId="3" fontId="15" fillId="0" borderId="14" xfId="0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3" fontId="15" fillId="0" borderId="17" xfId="0" applyNumberFormat="1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1" fillId="0" borderId="0" xfId="2"/>
    <xf numFmtId="0" fontId="18" fillId="3" borderId="12" xfId="2" applyFont="1" applyFill="1" applyBorder="1" applyAlignment="1">
      <alignment horizontal="center" vertical="center" wrapText="1"/>
    </xf>
    <xf numFmtId="0" fontId="18" fillId="3" borderId="13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top"/>
    </xf>
    <xf numFmtId="0" fontId="19" fillId="0" borderId="66" xfId="2" applyFont="1" applyBorder="1" applyAlignment="1">
      <alignment vertical="top" wrapText="1"/>
    </xf>
    <xf numFmtId="0" fontId="19" fillId="0" borderId="66" xfId="2" applyFont="1" applyBorder="1" applyAlignment="1">
      <alignment horizontal="left" vertical="top"/>
    </xf>
    <xf numFmtId="0" fontId="19" fillId="0" borderId="66" xfId="2" applyFont="1" applyBorder="1" applyAlignment="1">
      <alignment horizontal="center" vertical="top"/>
    </xf>
    <xf numFmtId="3" fontId="19" fillId="0" borderId="66" xfId="2" applyNumberFormat="1" applyFont="1" applyBorder="1" applyAlignment="1">
      <alignment horizontal="right" vertical="top"/>
    </xf>
    <xf numFmtId="3" fontId="19" fillId="0" borderId="66" xfId="2" applyNumberFormat="1" applyFont="1" applyBorder="1" applyAlignment="1">
      <alignment vertical="top"/>
    </xf>
    <xf numFmtId="3" fontId="19" fillId="0" borderId="46" xfId="2" applyNumberFormat="1" applyFont="1" applyBorder="1" applyAlignment="1">
      <alignment vertical="top"/>
    </xf>
    <xf numFmtId="0" fontId="1" fillId="0" borderId="27" xfId="2" applyBorder="1" applyAlignment="1">
      <alignment vertical="top"/>
    </xf>
    <xf numFmtId="0" fontId="1" fillId="0" borderId="16" xfId="2" applyBorder="1" applyAlignment="1">
      <alignment vertical="top"/>
    </xf>
    <xf numFmtId="0" fontId="18" fillId="0" borderId="14" xfId="2" applyFont="1" applyBorder="1" applyAlignment="1">
      <alignment vertical="top"/>
    </xf>
    <xf numFmtId="0" fontId="17" fillId="0" borderId="16" xfId="2" applyFont="1" applyBorder="1" applyAlignment="1">
      <alignment vertical="top"/>
    </xf>
    <xf numFmtId="3" fontId="17" fillId="0" borderId="16" xfId="2" applyNumberFormat="1" applyFont="1" applyBorder="1" applyAlignment="1">
      <alignment vertical="top"/>
    </xf>
    <xf numFmtId="3" fontId="17" fillId="0" borderId="28" xfId="2" applyNumberFormat="1" applyFont="1" applyBorder="1" applyAlignment="1">
      <alignment vertical="top"/>
    </xf>
    <xf numFmtId="0" fontId="19" fillId="0" borderId="70" xfId="2" applyFont="1" applyBorder="1" applyAlignment="1">
      <alignment horizontal="center" vertical="top"/>
    </xf>
    <xf numFmtId="0" fontId="19" fillId="0" borderId="71" xfId="2" applyFont="1" applyBorder="1" applyAlignment="1">
      <alignment vertical="top" wrapText="1"/>
    </xf>
    <xf numFmtId="0" fontId="19" fillId="0" borderId="71" xfId="2" applyFont="1" applyBorder="1" applyAlignment="1">
      <alignment horizontal="left" vertical="top"/>
    </xf>
    <xf numFmtId="0" fontId="19" fillId="0" borderId="71" xfId="2" applyFont="1" applyBorder="1" applyAlignment="1">
      <alignment horizontal="center" vertical="top"/>
    </xf>
    <xf numFmtId="3" fontId="19" fillId="0" borderId="71" xfId="2" applyNumberFormat="1" applyFont="1" applyBorder="1" applyAlignment="1">
      <alignment horizontal="right" vertical="top"/>
    </xf>
    <xf numFmtId="3" fontId="19" fillId="0" borderId="71" xfId="2" applyNumberFormat="1" applyFont="1" applyBorder="1" applyAlignment="1">
      <alignment vertical="top"/>
    </xf>
    <xf numFmtId="3" fontId="19" fillId="0" borderId="72" xfId="2" applyNumberFormat="1" applyFont="1" applyBorder="1" applyAlignment="1">
      <alignment vertical="top"/>
    </xf>
    <xf numFmtId="0" fontId="19" fillId="0" borderId="61" xfId="2" applyFont="1" applyBorder="1" applyAlignment="1">
      <alignment horizontal="center" vertical="top"/>
    </xf>
    <xf numFmtId="0" fontId="19" fillId="0" borderId="73" xfId="2" applyFont="1" applyBorder="1" applyAlignment="1">
      <alignment vertical="top" wrapText="1"/>
    </xf>
    <xf numFmtId="0" fontId="19" fillId="0" borderId="73" xfId="2" applyFont="1" applyBorder="1" applyAlignment="1">
      <alignment horizontal="left" vertical="top"/>
    </xf>
    <xf numFmtId="0" fontId="19" fillId="0" borderId="73" xfId="2" applyFont="1" applyBorder="1" applyAlignment="1">
      <alignment horizontal="center" vertical="top"/>
    </xf>
    <xf numFmtId="3" fontId="19" fillId="0" borderId="73" xfId="2" applyNumberFormat="1" applyFont="1" applyBorder="1" applyAlignment="1">
      <alignment horizontal="right" vertical="top"/>
    </xf>
    <xf numFmtId="3" fontId="19" fillId="0" borderId="73" xfId="2" applyNumberFormat="1" applyFont="1" applyBorder="1" applyAlignment="1">
      <alignment vertical="top"/>
    </xf>
    <xf numFmtId="3" fontId="19" fillId="0" borderId="59" xfId="2" applyNumberFormat="1" applyFont="1" applyBorder="1" applyAlignment="1">
      <alignment vertical="top"/>
    </xf>
    <xf numFmtId="0" fontId="20" fillId="0" borderId="74" xfId="2" applyFont="1" applyBorder="1" applyAlignment="1">
      <alignment horizontal="center" vertical="top"/>
    </xf>
    <xf numFmtId="0" fontId="20" fillId="0" borderId="75" xfId="2" applyFont="1" applyBorder="1" applyAlignment="1">
      <alignment vertical="top" wrapText="1"/>
    </xf>
    <xf numFmtId="0" fontId="20" fillId="0" borderId="75" xfId="2" applyFont="1" applyBorder="1" applyAlignment="1">
      <alignment horizontal="left" vertical="top"/>
    </xf>
    <xf numFmtId="0" fontId="20" fillId="0" borderId="75" xfId="2" applyFont="1" applyBorder="1" applyAlignment="1">
      <alignment horizontal="center" vertical="top"/>
    </xf>
    <xf numFmtId="3" fontId="20" fillId="0" borderId="75" xfId="2" applyNumberFormat="1" applyFont="1" applyBorder="1" applyAlignment="1">
      <alignment horizontal="right" vertical="top"/>
    </xf>
    <xf numFmtId="3" fontId="20" fillId="0" borderId="75" xfId="2" applyNumberFormat="1" applyFont="1" applyBorder="1" applyAlignment="1">
      <alignment vertical="top"/>
    </xf>
    <xf numFmtId="0" fontId="21" fillId="0" borderId="61" xfId="2" applyFont="1" applyBorder="1" applyAlignment="1">
      <alignment horizontal="center" vertical="top"/>
    </xf>
    <xf numFmtId="0" fontId="21" fillId="0" borderId="73" xfId="2" applyFont="1" applyBorder="1" applyAlignment="1">
      <alignment vertical="top" wrapText="1"/>
    </xf>
    <xf numFmtId="0" fontId="21" fillId="0" borderId="73" xfId="2" applyFont="1" applyBorder="1" applyAlignment="1">
      <alignment horizontal="left" vertical="top"/>
    </xf>
    <xf numFmtId="0" fontId="21" fillId="0" borderId="73" xfId="2" applyFont="1" applyBorder="1" applyAlignment="1">
      <alignment horizontal="center" vertical="top"/>
    </xf>
    <xf numFmtId="3" fontId="21" fillId="0" borderId="73" xfId="2" applyNumberFormat="1" applyFont="1" applyBorder="1" applyAlignment="1">
      <alignment horizontal="right" vertical="top"/>
    </xf>
    <xf numFmtId="3" fontId="21" fillId="4" borderId="73" xfId="2" applyNumberFormat="1" applyFont="1" applyFill="1" applyBorder="1" applyAlignment="1">
      <alignment vertical="top"/>
    </xf>
    <xf numFmtId="4" fontId="1" fillId="0" borderId="0" xfId="2" applyNumberFormat="1"/>
    <xf numFmtId="0" fontId="19" fillId="0" borderId="77" xfId="2" applyFont="1" applyBorder="1" applyAlignment="1">
      <alignment horizontal="center" vertical="top"/>
    </xf>
    <xf numFmtId="0" fontId="19" fillId="0" borderId="78" xfId="2" applyFont="1" applyBorder="1" applyAlignment="1">
      <alignment vertical="top" wrapText="1"/>
    </xf>
    <xf numFmtId="0" fontId="19" fillId="0" borderId="78" xfId="2" applyFont="1" applyBorder="1" applyAlignment="1">
      <alignment horizontal="left" vertical="top"/>
    </xf>
    <xf numFmtId="0" fontId="19" fillId="0" borderId="78" xfId="2" applyFont="1" applyBorder="1" applyAlignment="1">
      <alignment horizontal="center" vertical="top"/>
    </xf>
    <xf numFmtId="3" fontId="19" fillId="0" borderId="78" xfId="2" applyNumberFormat="1" applyFont="1" applyBorder="1" applyAlignment="1">
      <alignment horizontal="right" vertical="top"/>
    </xf>
    <xf numFmtId="3" fontId="19" fillId="0" borderId="78" xfId="2" applyNumberFormat="1" applyFont="1" applyBorder="1" applyAlignment="1">
      <alignment vertical="top"/>
    </xf>
    <xf numFmtId="3" fontId="19" fillId="0" borderId="79" xfId="2" applyNumberFormat="1" applyFont="1" applyBorder="1" applyAlignment="1">
      <alignment vertical="top"/>
    </xf>
    <xf numFmtId="3" fontId="20" fillId="4" borderId="76" xfId="2" applyNumberFormat="1" applyFont="1" applyFill="1" applyBorder="1" applyAlignment="1">
      <alignment vertical="top"/>
    </xf>
    <xf numFmtId="3" fontId="21" fillId="5" borderId="59" xfId="2" applyNumberFormat="1" applyFont="1" applyFill="1" applyBorder="1" applyAlignment="1">
      <alignment vertical="top"/>
    </xf>
  </cellXfs>
  <cellStyles count="3">
    <cellStyle name="Normal" xfId="0" builtinId="0"/>
    <cellStyle name="Normal 2" xfId="1" xr:uid="{36D89D85-9A5F-4858-BA6B-DB0297FCFDCD}"/>
    <cellStyle name="Normal 3" xfId="2" xr:uid="{7515C1A8-AB34-49FF-8996-C1BA46E3D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or/Desktop/Izmjene%20i%20dopune%20prora&#269;una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orisnik/Documents/Prora&#269;un/Izvr&#353;enje%20prora&#269;una/Izmjene%20i%20dopune%20prora&#269;un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20/Instrukcije%20br%202/Indikativne%20granice%20rashoda%202020.%20-%202022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P%20za%20studeni\2018\Operativni%20plan\Odobreni%20operativni%20prora&#269;un\OOP%20za%20kolovoz\Obrazac%20-%20Operativni%20plan-%20Rebala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IGR"/>
      <sheetName val="Izvrš. Rash. 2018."/>
      <sheetName val="Izvrš. Prih. 2018."/>
      <sheetName val="Izvrš. Rash. I-VI 2019."/>
      <sheetName val="Izvrš. Prih. I-VI 2019."/>
      <sheetName val="Funkc. klas.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6F8D-0C39-404F-941B-B356461F0E70}">
  <dimension ref="A1:J58"/>
  <sheetViews>
    <sheetView tabSelected="1" workbookViewId="0">
      <pane ySplit="7" topLeftCell="A8" activePane="bottomLeft" state="frozen"/>
      <selection pane="bottomLeft" activeCell="Q12" sqref="Q12"/>
    </sheetView>
  </sheetViews>
  <sheetFormatPr defaultRowHeight="12.75" x14ac:dyDescent="0.2"/>
  <cols>
    <col min="1" max="1" width="6" customWidth="1"/>
    <col min="2" max="2" width="28.7109375" customWidth="1"/>
    <col min="3" max="3" width="6.7109375" customWidth="1"/>
    <col min="4" max="4" width="6.7109375" bestFit="1" customWidth="1"/>
    <col min="6" max="6" width="6.140625" bestFit="1" customWidth="1"/>
    <col min="7" max="7" width="7.28515625" bestFit="1" customWidth="1"/>
    <col min="8" max="8" width="12.28515625" bestFit="1" customWidth="1"/>
    <col min="9" max="9" width="11.7109375" customWidth="1"/>
    <col min="10" max="10" width="12.28515625" customWidth="1"/>
  </cols>
  <sheetData>
    <row r="1" spans="1:10" ht="15" x14ac:dyDescent="0.25">
      <c r="B1" s="156" t="s">
        <v>44</v>
      </c>
      <c r="C1" s="156"/>
    </row>
    <row r="2" spans="1:10" ht="14.25" x14ac:dyDescent="0.2">
      <c r="B2" s="55"/>
      <c r="C2" s="55"/>
    </row>
    <row r="3" spans="1:10" ht="15" x14ac:dyDescent="0.25">
      <c r="A3" s="156"/>
      <c r="B3" s="55"/>
      <c r="C3" s="55"/>
    </row>
    <row r="4" spans="1:10" x14ac:dyDescent="0.2">
      <c r="A4" s="154" t="s">
        <v>79</v>
      </c>
      <c r="B4" s="155"/>
      <c r="C4" s="155"/>
      <c r="D4" s="155"/>
      <c r="E4" s="155"/>
      <c r="F4" s="155"/>
      <c r="G4" s="155"/>
      <c r="H4" s="158"/>
    </row>
    <row r="5" spans="1:10" ht="7.15" customHeight="1" thickBot="1" x14ac:dyDescent="0.25">
      <c r="A5" s="152"/>
      <c r="B5" s="153"/>
      <c r="C5" s="153"/>
      <c r="D5" s="153"/>
      <c r="E5" s="153"/>
      <c r="F5" s="153"/>
      <c r="G5" s="153"/>
      <c r="H5" s="153"/>
    </row>
    <row r="6" spans="1:10" ht="45.6" customHeight="1" thickBot="1" x14ac:dyDescent="0.25">
      <c r="A6" s="38" t="s">
        <v>10</v>
      </c>
      <c r="B6" s="39" t="s">
        <v>35</v>
      </c>
      <c r="C6" s="39" t="s">
        <v>82</v>
      </c>
      <c r="D6" s="39" t="s">
        <v>36</v>
      </c>
      <c r="E6" s="39" t="s">
        <v>37</v>
      </c>
      <c r="F6" s="39" t="s">
        <v>38</v>
      </c>
      <c r="G6" s="40" t="s">
        <v>39</v>
      </c>
      <c r="H6" s="40" t="s">
        <v>43</v>
      </c>
      <c r="I6" s="67" t="s">
        <v>41</v>
      </c>
      <c r="J6" s="41" t="s">
        <v>40</v>
      </c>
    </row>
    <row r="7" spans="1:10" ht="13.5" thickBot="1" x14ac:dyDescent="0.25">
      <c r="A7" s="172"/>
      <c r="B7" s="63"/>
      <c r="C7" s="173">
        <f>SUM(C8:C52)</f>
        <v>6</v>
      </c>
      <c r="D7" s="61"/>
      <c r="E7" s="61"/>
      <c r="F7" s="61"/>
      <c r="G7" s="171" t="s">
        <v>45</v>
      </c>
      <c r="H7" s="164">
        <f>SUM(H8:H52)</f>
        <v>214</v>
      </c>
      <c r="I7" s="71">
        <f>SUM(I8:I52)</f>
        <v>176700</v>
      </c>
      <c r="J7" s="62">
        <f>SUM(J8:J52)</f>
        <v>19090</v>
      </c>
    </row>
    <row r="8" spans="1:10" x14ac:dyDescent="0.2">
      <c r="A8" s="42">
        <v>1</v>
      </c>
      <c r="B8" s="43" t="s">
        <v>42</v>
      </c>
      <c r="C8" s="174">
        <v>1</v>
      </c>
      <c r="D8" s="43">
        <v>425</v>
      </c>
      <c r="E8" s="43">
        <v>3.7</v>
      </c>
      <c r="F8" s="44">
        <v>0</v>
      </c>
      <c r="G8" s="45">
        <v>5.5E-2</v>
      </c>
      <c r="H8" s="64">
        <v>214</v>
      </c>
      <c r="I8" s="68">
        <v>29900</v>
      </c>
      <c r="J8" s="46">
        <v>3230</v>
      </c>
    </row>
    <row r="9" spans="1:10" x14ac:dyDescent="0.2">
      <c r="A9" s="47">
        <v>2</v>
      </c>
      <c r="B9" s="48" t="s">
        <v>83</v>
      </c>
      <c r="C9" s="175">
        <v>4</v>
      </c>
      <c r="D9" s="48">
        <v>425</v>
      </c>
      <c r="E9" s="48">
        <v>3.7</v>
      </c>
      <c r="F9" s="49">
        <v>0</v>
      </c>
      <c r="G9" s="50">
        <v>0.13500000000000001</v>
      </c>
      <c r="H9" s="65">
        <v>0</v>
      </c>
      <c r="I9" s="69">
        <v>124400</v>
      </c>
      <c r="J9" s="51">
        <v>13440</v>
      </c>
    </row>
    <row r="10" spans="1:10" x14ac:dyDescent="0.2">
      <c r="A10" s="47">
        <v>3</v>
      </c>
      <c r="B10" s="48" t="s">
        <v>81</v>
      </c>
      <c r="C10" s="175">
        <v>1</v>
      </c>
      <c r="D10" s="48">
        <v>425</v>
      </c>
      <c r="E10" s="48">
        <v>2.7</v>
      </c>
      <c r="F10" s="49">
        <v>0</v>
      </c>
      <c r="G10" s="50">
        <v>0.12</v>
      </c>
      <c r="H10" s="65">
        <v>0</v>
      </c>
      <c r="I10" s="69">
        <v>22400</v>
      </c>
      <c r="J10" s="51">
        <v>2420</v>
      </c>
    </row>
    <row r="11" spans="1:10" x14ac:dyDescent="0.2">
      <c r="A11" s="47"/>
      <c r="B11" s="48"/>
      <c r="C11" s="175"/>
      <c r="D11" s="48"/>
      <c r="E11" s="48"/>
      <c r="F11" s="49"/>
      <c r="G11" s="50"/>
      <c r="H11" s="65"/>
      <c r="I11" s="69"/>
      <c r="J11" s="51"/>
    </row>
    <row r="12" spans="1:10" x14ac:dyDescent="0.2">
      <c r="A12" s="47"/>
      <c r="B12" s="48"/>
      <c r="C12" s="175"/>
      <c r="D12" s="48"/>
      <c r="E12" s="48"/>
      <c r="F12" s="49"/>
      <c r="G12" s="50"/>
      <c r="H12" s="65"/>
      <c r="I12" s="69"/>
      <c r="J12" s="51"/>
    </row>
    <row r="13" spans="1:10" x14ac:dyDescent="0.2">
      <c r="A13" s="47"/>
      <c r="B13" s="48"/>
      <c r="C13" s="175"/>
      <c r="D13" s="48"/>
      <c r="E13" s="48"/>
      <c r="F13" s="49"/>
      <c r="G13" s="50"/>
      <c r="H13" s="65"/>
      <c r="I13" s="69"/>
      <c r="J13" s="51"/>
    </row>
    <row r="14" spans="1:10" x14ac:dyDescent="0.2">
      <c r="A14" s="47"/>
      <c r="B14" s="48"/>
      <c r="C14" s="175"/>
      <c r="D14" s="48"/>
      <c r="E14" s="48"/>
      <c r="F14" s="49"/>
      <c r="G14" s="50"/>
      <c r="H14" s="65"/>
      <c r="I14" s="69"/>
      <c r="J14" s="51"/>
    </row>
    <row r="15" spans="1:10" x14ac:dyDescent="0.2">
      <c r="A15" s="47"/>
      <c r="B15" s="48"/>
      <c r="C15" s="175"/>
      <c r="D15" s="48"/>
      <c r="E15" s="48"/>
      <c r="F15" s="49"/>
      <c r="G15" s="50"/>
      <c r="H15" s="65"/>
      <c r="I15" s="69"/>
      <c r="J15" s="51"/>
    </row>
    <row r="16" spans="1:10" x14ac:dyDescent="0.2">
      <c r="A16" s="47"/>
      <c r="B16" s="48"/>
      <c r="C16" s="175"/>
      <c r="D16" s="48"/>
      <c r="E16" s="48"/>
      <c r="F16" s="49"/>
      <c r="G16" s="50"/>
      <c r="H16" s="65"/>
      <c r="I16" s="69"/>
      <c r="J16" s="51"/>
    </row>
    <row r="17" spans="1:10" x14ac:dyDescent="0.2">
      <c r="A17" s="47"/>
      <c r="B17" s="48"/>
      <c r="C17" s="175"/>
      <c r="D17" s="48"/>
      <c r="E17" s="48"/>
      <c r="F17" s="49"/>
      <c r="G17" s="50"/>
      <c r="H17" s="65"/>
      <c r="I17" s="69"/>
      <c r="J17" s="51"/>
    </row>
    <row r="18" spans="1:10" x14ac:dyDescent="0.2">
      <c r="A18" s="47"/>
      <c r="B18" s="48"/>
      <c r="C18" s="175"/>
      <c r="D18" s="48"/>
      <c r="E18" s="48"/>
      <c r="F18" s="49"/>
      <c r="G18" s="50"/>
      <c r="H18" s="65"/>
      <c r="I18" s="69"/>
      <c r="J18" s="51"/>
    </row>
    <row r="19" spans="1:10" x14ac:dyDescent="0.2">
      <c r="A19" s="47"/>
      <c r="B19" s="48"/>
      <c r="C19" s="175"/>
      <c r="D19" s="48"/>
      <c r="E19" s="48"/>
      <c r="F19" s="49"/>
      <c r="G19" s="50"/>
      <c r="H19" s="65"/>
      <c r="I19" s="69"/>
      <c r="J19" s="51"/>
    </row>
    <row r="20" spans="1:10" x14ac:dyDescent="0.2">
      <c r="A20" s="47"/>
      <c r="B20" s="48"/>
      <c r="C20" s="175"/>
      <c r="D20" s="48"/>
      <c r="E20" s="48"/>
      <c r="F20" s="49"/>
      <c r="G20" s="50"/>
      <c r="H20" s="65"/>
      <c r="I20" s="69"/>
      <c r="J20" s="51"/>
    </row>
    <row r="21" spans="1:10" x14ac:dyDescent="0.2">
      <c r="A21" s="47"/>
      <c r="B21" s="48"/>
      <c r="C21" s="175"/>
      <c r="D21" s="48"/>
      <c r="E21" s="48"/>
      <c r="F21" s="49"/>
      <c r="G21" s="50"/>
      <c r="H21" s="65"/>
      <c r="I21" s="69"/>
      <c r="J21" s="51"/>
    </row>
    <row r="22" spans="1:10" x14ac:dyDescent="0.2">
      <c r="A22" s="47"/>
      <c r="B22" s="48"/>
      <c r="C22" s="175"/>
      <c r="D22" s="48"/>
      <c r="E22" s="48"/>
      <c r="F22" s="49"/>
      <c r="G22" s="50"/>
      <c r="H22" s="65"/>
      <c r="I22" s="69"/>
      <c r="J22" s="51"/>
    </row>
    <row r="23" spans="1:10" x14ac:dyDescent="0.2">
      <c r="A23" s="47"/>
      <c r="B23" s="48"/>
      <c r="C23" s="175"/>
      <c r="D23" s="48"/>
      <c r="E23" s="48"/>
      <c r="F23" s="49"/>
      <c r="G23" s="50"/>
      <c r="H23" s="65"/>
      <c r="I23" s="69"/>
      <c r="J23" s="51"/>
    </row>
    <row r="24" spans="1:10" x14ac:dyDescent="0.2">
      <c r="A24" s="47"/>
      <c r="B24" s="48"/>
      <c r="C24" s="175"/>
      <c r="D24" s="48"/>
      <c r="E24" s="48"/>
      <c r="F24" s="49"/>
      <c r="G24" s="50"/>
      <c r="H24" s="65"/>
      <c r="I24" s="69"/>
      <c r="J24" s="51"/>
    </row>
    <row r="25" spans="1:10" x14ac:dyDescent="0.2">
      <c r="A25" s="47"/>
      <c r="B25" s="48"/>
      <c r="C25" s="175"/>
      <c r="D25" s="48"/>
      <c r="E25" s="48"/>
      <c r="F25" s="49"/>
      <c r="G25" s="50"/>
      <c r="H25" s="65"/>
      <c r="I25" s="69"/>
      <c r="J25" s="51"/>
    </row>
    <row r="26" spans="1:10" x14ac:dyDescent="0.2">
      <c r="A26" s="47"/>
      <c r="B26" s="48"/>
      <c r="C26" s="175"/>
      <c r="D26" s="48"/>
      <c r="E26" s="48"/>
      <c r="F26" s="49"/>
      <c r="G26" s="50"/>
      <c r="H26" s="65"/>
      <c r="I26" s="69"/>
      <c r="J26" s="51"/>
    </row>
    <row r="27" spans="1:10" x14ac:dyDescent="0.2">
      <c r="A27" s="47"/>
      <c r="B27" s="48"/>
      <c r="C27" s="175"/>
      <c r="D27" s="48"/>
      <c r="E27" s="48"/>
      <c r="F27" s="49"/>
      <c r="G27" s="50"/>
      <c r="H27" s="65"/>
      <c r="I27" s="69"/>
      <c r="J27" s="51"/>
    </row>
    <row r="28" spans="1:10" x14ac:dyDescent="0.2">
      <c r="A28" s="47"/>
      <c r="B28" s="48"/>
      <c r="C28" s="175"/>
      <c r="D28" s="48"/>
      <c r="E28" s="48"/>
      <c r="F28" s="49"/>
      <c r="G28" s="50"/>
      <c r="H28" s="65"/>
      <c r="I28" s="69"/>
      <c r="J28" s="51"/>
    </row>
    <row r="29" spans="1:10" x14ac:dyDescent="0.2">
      <c r="A29" s="47"/>
      <c r="B29" s="48"/>
      <c r="C29" s="175"/>
      <c r="D29" s="48"/>
      <c r="E29" s="48"/>
      <c r="F29" s="49"/>
      <c r="G29" s="50"/>
      <c r="H29" s="65"/>
      <c r="I29" s="69"/>
      <c r="J29" s="51"/>
    </row>
    <row r="30" spans="1:10" x14ac:dyDescent="0.2">
      <c r="A30" s="47"/>
      <c r="B30" s="48"/>
      <c r="C30" s="175"/>
      <c r="D30" s="48"/>
      <c r="E30" s="48"/>
      <c r="F30" s="49"/>
      <c r="G30" s="50"/>
      <c r="H30" s="65"/>
      <c r="I30" s="69"/>
      <c r="J30" s="51"/>
    </row>
    <row r="31" spans="1:10" x14ac:dyDescent="0.2">
      <c r="A31" s="47"/>
      <c r="B31" s="48"/>
      <c r="C31" s="175"/>
      <c r="D31" s="48"/>
      <c r="E31" s="48"/>
      <c r="F31" s="49"/>
      <c r="G31" s="50"/>
      <c r="H31" s="65"/>
      <c r="I31" s="69"/>
      <c r="J31" s="51"/>
    </row>
    <row r="32" spans="1:10" x14ac:dyDescent="0.2">
      <c r="A32" s="47"/>
      <c r="B32" s="48"/>
      <c r="C32" s="175"/>
      <c r="D32" s="48"/>
      <c r="E32" s="48"/>
      <c r="F32" s="49"/>
      <c r="G32" s="50"/>
      <c r="H32" s="65"/>
      <c r="I32" s="69"/>
      <c r="J32" s="51"/>
    </row>
    <row r="33" spans="1:10" x14ac:dyDescent="0.2">
      <c r="A33" s="47"/>
      <c r="B33" s="48"/>
      <c r="C33" s="175"/>
      <c r="D33" s="48"/>
      <c r="E33" s="48"/>
      <c r="F33" s="49"/>
      <c r="G33" s="50"/>
      <c r="H33" s="65"/>
      <c r="I33" s="69"/>
      <c r="J33" s="51"/>
    </row>
    <row r="34" spans="1:10" x14ac:dyDescent="0.2">
      <c r="A34" s="47"/>
      <c r="B34" s="48"/>
      <c r="C34" s="175"/>
      <c r="D34" s="48"/>
      <c r="E34" s="48"/>
      <c r="F34" s="49"/>
      <c r="G34" s="50"/>
      <c r="H34" s="65"/>
      <c r="I34" s="69"/>
      <c r="J34" s="51"/>
    </row>
    <row r="35" spans="1:10" x14ac:dyDescent="0.2">
      <c r="A35" s="47"/>
      <c r="B35" s="48"/>
      <c r="C35" s="175"/>
      <c r="D35" s="48"/>
      <c r="E35" s="48"/>
      <c r="F35" s="49"/>
      <c r="G35" s="50"/>
      <c r="H35" s="65"/>
      <c r="I35" s="69"/>
      <c r="J35" s="51"/>
    </row>
    <row r="36" spans="1:10" x14ac:dyDescent="0.2">
      <c r="A36" s="47"/>
      <c r="B36" s="48"/>
      <c r="C36" s="175"/>
      <c r="D36" s="48"/>
      <c r="E36" s="48"/>
      <c r="F36" s="49"/>
      <c r="G36" s="50"/>
      <c r="H36" s="65"/>
      <c r="I36" s="69"/>
      <c r="J36" s="51"/>
    </row>
    <row r="37" spans="1:10" x14ac:dyDescent="0.2">
      <c r="A37" s="47"/>
      <c r="B37" s="48"/>
      <c r="C37" s="175"/>
      <c r="D37" s="48"/>
      <c r="E37" s="48"/>
      <c r="F37" s="49"/>
      <c r="G37" s="50"/>
      <c r="H37" s="65"/>
      <c r="I37" s="69"/>
      <c r="J37" s="51"/>
    </row>
    <row r="38" spans="1:10" x14ac:dyDescent="0.2">
      <c r="A38" s="47"/>
      <c r="B38" s="48"/>
      <c r="C38" s="175"/>
      <c r="D38" s="48"/>
      <c r="E38" s="48"/>
      <c r="F38" s="49"/>
      <c r="G38" s="50"/>
      <c r="H38" s="65"/>
      <c r="I38" s="69"/>
      <c r="J38" s="51"/>
    </row>
    <row r="39" spans="1:10" x14ac:dyDescent="0.2">
      <c r="A39" s="47"/>
      <c r="B39" s="48"/>
      <c r="C39" s="175"/>
      <c r="D39" s="48"/>
      <c r="E39" s="48"/>
      <c r="F39" s="49"/>
      <c r="G39" s="50"/>
      <c r="H39" s="65"/>
      <c r="I39" s="69"/>
      <c r="J39" s="51"/>
    </row>
    <row r="40" spans="1:10" x14ac:dyDescent="0.2">
      <c r="A40" s="47"/>
      <c r="B40" s="48"/>
      <c r="C40" s="175"/>
      <c r="D40" s="48"/>
      <c r="E40" s="48"/>
      <c r="F40" s="49"/>
      <c r="G40" s="50"/>
      <c r="H40" s="65"/>
      <c r="I40" s="69"/>
      <c r="J40" s="51"/>
    </row>
    <row r="41" spans="1:10" x14ac:dyDescent="0.2">
      <c r="A41" s="47"/>
      <c r="B41" s="48"/>
      <c r="C41" s="175"/>
      <c r="D41" s="48"/>
      <c r="E41" s="48"/>
      <c r="F41" s="49"/>
      <c r="G41" s="50"/>
      <c r="H41" s="65"/>
      <c r="I41" s="69"/>
      <c r="J41" s="51"/>
    </row>
    <row r="42" spans="1:10" x14ac:dyDescent="0.2">
      <c r="A42" s="47"/>
      <c r="B42" s="48"/>
      <c r="C42" s="175"/>
      <c r="D42" s="48"/>
      <c r="E42" s="48"/>
      <c r="F42" s="49"/>
      <c r="G42" s="50"/>
      <c r="H42" s="65"/>
      <c r="I42" s="69"/>
      <c r="J42" s="51"/>
    </row>
    <row r="43" spans="1:10" x14ac:dyDescent="0.2">
      <c r="A43" s="47"/>
      <c r="B43" s="48"/>
      <c r="C43" s="175"/>
      <c r="D43" s="48"/>
      <c r="E43" s="48"/>
      <c r="F43" s="49"/>
      <c r="G43" s="50"/>
      <c r="H43" s="65"/>
      <c r="I43" s="69"/>
      <c r="J43" s="51"/>
    </row>
    <row r="44" spans="1:10" x14ac:dyDescent="0.2">
      <c r="A44" s="47"/>
      <c r="B44" s="48"/>
      <c r="C44" s="175"/>
      <c r="D44" s="48"/>
      <c r="E44" s="48"/>
      <c r="F44" s="49"/>
      <c r="G44" s="50"/>
      <c r="H44" s="65"/>
      <c r="I44" s="69"/>
      <c r="J44" s="51"/>
    </row>
    <row r="45" spans="1:10" x14ac:dyDescent="0.2">
      <c r="A45" s="47"/>
      <c r="B45" s="48"/>
      <c r="C45" s="175"/>
      <c r="D45" s="48"/>
      <c r="E45" s="48"/>
      <c r="F45" s="49"/>
      <c r="G45" s="50"/>
      <c r="H45" s="65"/>
      <c r="I45" s="69"/>
      <c r="J45" s="51"/>
    </row>
    <row r="46" spans="1:10" x14ac:dyDescent="0.2">
      <c r="A46" s="47"/>
      <c r="B46" s="48"/>
      <c r="C46" s="175"/>
      <c r="D46" s="48"/>
      <c r="E46" s="48"/>
      <c r="F46" s="49"/>
      <c r="G46" s="50"/>
      <c r="H46" s="65"/>
      <c r="I46" s="69"/>
      <c r="J46" s="51"/>
    </row>
    <row r="47" spans="1:10" x14ac:dyDescent="0.2">
      <c r="A47" s="47"/>
      <c r="B47" s="48"/>
      <c r="C47" s="175"/>
      <c r="D47" s="48"/>
      <c r="E47" s="48"/>
      <c r="F47" s="49"/>
      <c r="G47" s="50"/>
      <c r="H47" s="65"/>
      <c r="I47" s="69"/>
      <c r="J47" s="51"/>
    </row>
    <row r="48" spans="1:10" x14ac:dyDescent="0.2">
      <c r="A48" s="47"/>
      <c r="B48" s="48"/>
      <c r="C48" s="175"/>
      <c r="D48" s="48"/>
      <c r="E48" s="48"/>
      <c r="F48" s="49"/>
      <c r="G48" s="50"/>
      <c r="H48" s="65"/>
      <c r="I48" s="69"/>
      <c r="J48" s="51"/>
    </row>
    <row r="49" spans="1:10" x14ac:dyDescent="0.2">
      <c r="A49" s="47"/>
      <c r="B49" s="48"/>
      <c r="C49" s="175"/>
      <c r="D49" s="48"/>
      <c r="E49" s="48"/>
      <c r="F49" s="49"/>
      <c r="G49" s="50"/>
      <c r="H49" s="65"/>
      <c r="I49" s="69"/>
      <c r="J49" s="51"/>
    </row>
    <row r="50" spans="1:10" x14ac:dyDescent="0.2">
      <c r="A50" s="47"/>
      <c r="B50" s="48"/>
      <c r="C50" s="175"/>
      <c r="D50" s="48"/>
      <c r="E50" s="48"/>
      <c r="F50" s="49"/>
      <c r="G50" s="50"/>
      <c r="H50" s="65"/>
      <c r="I50" s="69"/>
      <c r="J50" s="51"/>
    </row>
    <row r="51" spans="1:10" x14ac:dyDescent="0.2">
      <c r="A51" s="47"/>
      <c r="B51" s="48"/>
      <c r="C51" s="175"/>
      <c r="D51" s="48"/>
      <c r="E51" s="48"/>
      <c r="F51" s="49"/>
      <c r="G51" s="50"/>
      <c r="H51" s="65"/>
      <c r="I51" s="69"/>
      <c r="J51" s="51"/>
    </row>
    <row r="52" spans="1:10" x14ac:dyDescent="0.2">
      <c r="A52" s="56"/>
      <c r="B52" s="57"/>
      <c r="C52" s="176"/>
      <c r="D52" s="57"/>
      <c r="E52" s="57"/>
      <c r="F52" s="58"/>
      <c r="G52" s="59"/>
      <c r="H52" s="66"/>
      <c r="I52" s="70"/>
      <c r="J52" s="60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4" spans="1:10" x14ac:dyDescent="0.2">
      <c r="A54" s="177" t="s">
        <v>32</v>
      </c>
      <c r="B54" s="177"/>
      <c r="C54" s="53"/>
      <c r="D54" s="52"/>
      <c r="E54" s="52"/>
      <c r="F54" s="52"/>
      <c r="G54" s="52"/>
      <c r="H54" s="52"/>
      <c r="I54" s="52"/>
      <c r="J54" s="52"/>
    </row>
    <row r="55" spans="1:10" x14ac:dyDescent="0.2">
      <c r="A55" s="52"/>
      <c r="B55" s="52"/>
      <c r="C55" s="52"/>
      <c r="D55" s="52"/>
      <c r="E55" s="52"/>
      <c r="F55" s="52"/>
      <c r="G55" s="52"/>
      <c r="H55" s="54"/>
      <c r="I55" s="178" t="s">
        <v>33</v>
      </c>
      <c r="J55" s="178"/>
    </row>
    <row r="56" spans="1:10" x14ac:dyDescent="0.2">
      <c r="A56" s="52"/>
      <c r="B56" s="52"/>
      <c r="C56" s="52"/>
      <c r="D56" s="52"/>
      <c r="E56" s="52"/>
      <c r="F56" s="52"/>
      <c r="G56" s="52"/>
      <c r="H56" s="54"/>
      <c r="I56" s="54"/>
      <c r="J56" s="54"/>
    </row>
    <row r="57" spans="1:10" x14ac:dyDescent="0.2">
      <c r="A57" s="52"/>
      <c r="B57" s="52"/>
      <c r="C57" s="52"/>
      <c r="D57" s="52"/>
      <c r="E57" s="52"/>
      <c r="F57" s="52"/>
      <c r="G57" s="52"/>
      <c r="H57" s="54" t="s">
        <v>34</v>
      </c>
      <c r="I57" s="54"/>
      <c r="J57" s="54"/>
    </row>
    <row r="58" spans="1:10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</row>
  </sheetData>
  <mergeCells count="2">
    <mergeCell ref="A54:B54"/>
    <mergeCell ref="I55:J5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&amp;LObrazac PBRM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0949-64AC-4DB6-AF5A-405C10ECA564}">
  <dimension ref="A1:M32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5.42578125" customWidth="1"/>
    <col min="2" max="2" width="7.140625" customWidth="1"/>
    <col min="3" max="3" width="27.140625" customWidth="1"/>
    <col min="4" max="4" width="17.28515625" customWidth="1"/>
    <col min="5" max="5" width="9.7109375" customWidth="1"/>
    <col min="6" max="6" width="8.140625" customWidth="1"/>
    <col min="7" max="7" width="8.42578125" customWidth="1"/>
    <col min="8" max="8" width="9" customWidth="1"/>
    <col min="9" max="11" width="10.28515625" customWidth="1"/>
    <col min="12" max="12" width="20" customWidth="1"/>
    <col min="13" max="13" width="17.42578125" customWidth="1"/>
  </cols>
  <sheetData>
    <row r="1" spans="1:13" ht="15.75" x14ac:dyDescent="0.25">
      <c r="C1" s="32" t="s">
        <v>80</v>
      </c>
    </row>
    <row r="2" spans="1:13" ht="14.25" x14ac:dyDescent="0.2">
      <c r="B2" s="55"/>
    </row>
    <row r="3" spans="1:13" ht="15" x14ac:dyDescent="0.25">
      <c r="A3" s="156"/>
      <c r="B3" s="55"/>
    </row>
    <row r="4" spans="1:13" x14ac:dyDescent="0.2">
      <c r="A4" s="154" t="s">
        <v>79</v>
      </c>
      <c r="B4" s="155"/>
      <c r="C4" s="155"/>
      <c r="D4" s="155"/>
      <c r="E4" s="155"/>
      <c r="F4" s="158"/>
      <c r="G4" s="158"/>
    </row>
    <row r="5" spans="1:13" ht="7.15" customHeight="1" thickBot="1" x14ac:dyDescent="0.25">
      <c r="A5" s="157"/>
      <c r="B5" s="158"/>
      <c r="C5" s="158"/>
      <c r="D5" s="158"/>
      <c r="E5" s="158"/>
      <c r="F5" s="158"/>
      <c r="G5" s="158"/>
    </row>
    <row r="6" spans="1:13" ht="47.45" customHeight="1" thickBot="1" x14ac:dyDescent="0.25">
      <c r="A6" s="27" t="s">
        <v>10</v>
      </c>
      <c r="B6" s="28" t="s">
        <v>0</v>
      </c>
      <c r="C6" s="28" t="s">
        <v>29</v>
      </c>
      <c r="D6" s="28" t="s">
        <v>11</v>
      </c>
      <c r="E6" s="28" t="s">
        <v>1</v>
      </c>
      <c r="F6" s="28" t="s">
        <v>2</v>
      </c>
      <c r="G6" s="28" t="s">
        <v>30</v>
      </c>
      <c r="H6" s="29" t="s">
        <v>3</v>
      </c>
      <c r="I6" s="26" t="s">
        <v>12</v>
      </c>
      <c r="J6" s="30" t="s">
        <v>13</v>
      </c>
      <c r="K6" s="28" t="s">
        <v>15</v>
      </c>
      <c r="L6" s="29" t="s">
        <v>4</v>
      </c>
      <c r="M6" s="31" t="s">
        <v>5</v>
      </c>
    </row>
    <row r="7" spans="1:13" ht="13.9" customHeight="1" thickBot="1" x14ac:dyDescent="0.25">
      <c r="A7" s="165"/>
      <c r="B7" s="166"/>
      <c r="C7" s="179" t="s">
        <v>26</v>
      </c>
      <c r="D7" s="180"/>
      <c r="E7" s="180"/>
      <c r="F7" s="180"/>
      <c r="G7" s="180"/>
      <c r="H7" s="180"/>
      <c r="I7" s="167">
        <f>SUM(I8:I25)</f>
        <v>8019</v>
      </c>
      <c r="J7" s="168">
        <f>SUM(J8:J25)</f>
        <v>6853.8461538461543</v>
      </c>
      <c r="K7" s="166"/>
      <c r="L7" s="169"/>
      <c r="M7" s="170"/>
    </row>
    <row r="8" spans="1:13" ht="43.9" customHeight="1" x14ac:dyDescent="0.2">
      <c r="A8" s="14">
        <v>1</v>
      </c>
      <c r="B8" s="8" t="s">
        <v>6</v>
      </c>
      <c r="C8" s="9" t="s">
        <v>22</v>
      </c>
      <c r="D8" s="9" t="s">
        <v>23</v>
      </c>
      <c r="E8" s="8" t="s">
        <v>19</v>
      </c>
      <c r="F8" s="8" t="s">
        <v>7</v>
      </c>
      <c r="G8" s="3" t="s">
        <v>17</v>
      </c>
      <c r="H8" s="20" t="s">
        <v>9</v>
      </c>
      <c r="I8" s="33">
        <v>7019</v>
      </c>
      <c r="J8" s="23">
        <f t="shared" ref="J8:J25" si="0">I8/1.17</f>
        <v>5999.1452991452998</v>
      </c>
      <c r="K8" s="8" t="s">
        <v>16</v>
      </c>
      <c r="L8" s="10" t="s">
        <v>18</v>
      </c>
      <c r="M8" s="15" t="s">
        <v>31</v>
      </c>
    </row>
    <row r="9" spans="1:13" ht="43.9" customHeight="1" x14ac:dyDescent="0.2">
      <c r="A9" s="16">
        <v>2</v>
      </c>
      <c r="B9" s="6" t="s">
        <v>6</v>
      </c>
      <c r="C9" s="5" t="s">
        <v>21</v>
      </c>
      <c r="D9" s="5" t="s">
        <v>8</v>
      </c>
      <c r="E9" s="6" t="s">
        <v>14</v>
      </c>
      <c r="F9" s="6" t="s">
        <v>7</v>
      </c>
      <c r="G9" s="4" t="s">
        <v>24</v>
      </c>
      <c r="H9" s="21"/>
      <c r="I9" s="34">
        <v>1000</v>
      </c>
      <c r="J9" s="24">
        <f t="shared" si="0"/>
        <v>854.70085470085473</v>
      </c>
      <c r="K9" s="6" t="s">
        <v>25</v>
      </c>
      <c r="L9" s="7" t="s">
        <v>20</v>
      </c>
      <c r="M9" s="17" t="s">
        <v>31</v>
      </c>
    </row>
    <row r="10" spans="1:13" ht="13.9" customHeight="1" x14ac:dyDescent="0.2">
      <c r="A10" s="16"/>
      <c r="B10" s="6"/>
      <c r="C10" s="5"/>
      <c r="D10" s="5"/>
      <c r="E10" s="6"/>
      <c r="F10" s="6"/>
      <c r="G10" s="4"/>
      <c r="H10" s="21"/>
      <c r="I10" s="34"/>
      <c r="J10" s="24">
        <f t="shared" si="0"/>
        <v>0</v>
      </c>
      <c r="K10" s="6"/>
      <c r="L10" s="7"/>
      <c r="M10" s="17"/>
    </row>
    <row r="11" spans="1:13" ht="13.9" customHeight="1" x14ac:dyDescent="0.2">
      <c r="A11" s="16"/>
      <c r="B11" s="6"/>
      <c r="C11" s="5"/>
      <c r="D11" s="5"/>
      <c r="E11" s="6"/>
      <c r="F11" s="6"/>
      <c r="G11" s="4"/>
      <c r="H11" s="21"/>
      <c r="I11" s="34"/>
      <c r="J11" s="24">
        <f t="shared" si="0"/>
        <v>0</v>
      </c>
      <c r="K11" s="6"/>
      <c r="L11" s="7"/>
      <c r="M11" s="17"/>
    </row>
    <row r="12" spans="1:13" ht="13.9" customHeight="1" x14ac:dyDescent="0.2">
      <c r="A12" s="16"/>
      <c r="B12" s="6"/>
      <c r="C12" s="5"/>
      <c r="D12" s="5"/>
      <c r="E12" s="6"/>
      <c r="F12" s="6"/>
      <c r="G12" s="4"/>
      <c r="H12" s="21"/>
      <c r="I12" s="34"/>
      <c r="J12" s="24">
        <f t="shared" si="0"/>
        <v>0</v>
      </c>
      <c r="K12" s="6"/>
      <c r="L12" s="7"/>
      <c r="M12" s="17"/>
    </row>
    <row r="13" spans="1:13" ht="13.9" customHeight="1" x14ac:dyDescent="0.2">
      <c r="A13" s="16"/>
      <c r="B13" s="6"/>
      <c r="C13" s="5"/>
      <c r="D13" s="5"/>
      <c r="E13" s="6"/>
      <c r="F13" s="6"/>
      <c r="G13" s="4"/>
      <c r="H13" s="21"/>
      <c r="I13" s="34"/>
      <c r="J13" s="24">
        <f t="shared" si="0"/>
        <v>0</v>
      </c>
      <c r="K13" s="6"/>
      <c r="L13" s="7"/>
      <c r="M13" s="17"/>
    </row>
    <row r="14" spans="1:13" ht="13.9" customHeight="1" x14ac:dyDescent="0.2">
      <c r="A14" s="16"/>
      <c r="B14" s="6"/>
      <c r="C14" s="5"/>
      <c r="D14" s="5"/>
      <c r="E14" s="6"/>
      <c r="F14" s="6"/>
      <c r="G14" s="4"/>
      <c r="H14" s="21"/>
      <c r="I14" s="34"/>
      <c r="J14" s="24">
        <f t="shared" si="0"/>
        <v>0</v>
      </c>
      <c r="K14" s="6"/>
      <c r="L14" s="7"/>
      <c r="M14" s="17"/>
    </row>
    <row r="15" spans="1:13" ht="13.9" customHeight="1" x14ac:dyDescent="0.2">
      <c r="A15" s="16"/>
      <c r="B15" s="6"/>
      <c r="C15" s="5"/>
      <c r="D15" s="5"/>
      <c r="E15" s="6"/>
      <c r="F15" s="6"/>
      <c r="G15" s="4"/>
      <c r="H15" s="21"/>
      <c r="I15" s="34"/>
      <c r="J15" s="24">
        <f t="shared" si="0"/>
        <v>0</v>
      </c>
      <c r="K15" s="6"/>
      <c r="L15" s="7"/>
      <c r="M15" s="17"/>
    </row>
    <row r="16" spans="1:13" ht="13.9" customHeight="1" x14ac:dyDescent="0.2">
      <c r="A16" s="16"/>
      <c r="B16" s="6"/>
      <c r="C16" s="5"/>
      <c r="D16" s="5"/>
      <c r="E16" s="6"/>
      <c r="F16" s="6"/>
      <c r="G16" s="4"/>
      <c r="H16" s="21"/>
      <c r="I16" s="34"/>
      <c r="J16" s="24">
        <f t="shared" si="0"/>
        <v>0</v>
      </c>
      <c r="K16" s="6"/>
      <c r="L16" s="7"/>
      <c r="M16" s="17"/>
    </row>
    <row r="17" spans="1:13" ht="13.9" customHeight="1" x14ac:dyDescent="0.2">
      <c r="A17" s="16"/>
      <c r="B17" s="6"/>
      <c r="C17" s="5"/>
      <c r="D17" s="5"/>
      <c r="E17" s="6"/>
      <c r="F17" s="6"/>
      <c r="G17" s="4"/>
      <c r="H17" s="21"/>
      <c r="I17" s="34"/>
      <c r="J17" s="24">
        <f t="shared" si="0"/>
        <v>0</v>
      </c>
      <c r="K17" s="6"/>
      <c r="L17" s="7"/>
      <c r="M17" s="17"/>
    </row>
    <row r="18" spans="1:13" ht="13.9" customHeight="1" x14ac:dyDescent="0.2">
      <c r="A18" s="16"/>
      <c r="B18" s="6"/>
      <c r="C18" s="5"/>
      <c r="D18" s="5"/>
      <c r="E18" s="6"/>
      <c r="F18" s="6"/>
      <c r="G18" s="4"/>
      <c r="H18" s="21"/>
      <c r="I18" s="34"/>
      <c r="J18" s="24">
        <f t="shared" si="0"/>
        <v>0</v>
      </c>
      <c r="K18" s="6"/>
      <c r="L18" s="7"/>
      <c r="M18" s="17"/>
    </row>
    <row r="19" spans="1:13" ht="13.9" customHeight="1" x14ac:dyDescent="0.2">
      <c r="A19" s="16"/>
      <c r="B19" s="6"/>
      <c r="C19" s="5"/>
      <c r="D19" s="5"/>
      <c r="E19" s="6"/>
      <c r="F19" s="6"/>
      <c r="G19" s="4"/>
      <c r="H19" s="21"/>
      <c r="I19" s="34"/>
      <c r="J19" s="24">
        <f t="shared" si="0"/>
        <v>0</v>
      </c>
      <c r="K19" s="6"/>
      <c r="L19" s="7"/>
      <c r="M19" s="17"/>
    </row>
    <row r="20" spans="1:13" ht="13.9" customHeight="1" x14ac:dyDescent="0.2">
      <c r="A20" s="16"/>
      <c r="B20" s="6"/>
      <c r="C20" s="5"/>
      <c r="D20" s="5"/>
      <c r="E20" s="6"/>
      <c r="F20" s="6"/>
      <c r="G20" s="4"/>
      <c r="H20" s="21"/>
      <c r="I20" s="34"/>
      <c r="J20" s="24">
        <f t="shared" si="0"/>
        <v>0</v>
      </c>
      <c r="K20" s="6"/>
      <c r="L20" s="7"/>
      <c r="M20" s="17"/>
    </row>
    <row r="21" spans="1:13" ht="13.9" customHeight="1" x14ac:dyDescent="0.2">
      <c r="A21" s="16"/>
      <c r="B21" s="6"/>
      <c r="C21" s="5"/>
      <c r="D21" s="5"/>
      <c r="E21" s="6"/>
      <c r="F21" s="6"/>
      <c r="G21" s="4"/>
      <c r="H21" s="21"/>
      <c r="I21" s="34"/>
      <c r="J21" s="24">
        <f t="shared" si="0"/>
        <v>0</v>
      </c>
      <c r="K21" s="6"/>
      <c r="L21" s="7"/>
      <c r="M21" s="17"/>
    </row>
    <row r="22" spans="1:13" ht="13.9" customHeight="1" x14ac:dyDescent="0.2">
      <c r="A22" s="16"/>
      <c r="B22" s="6"/>
      <c r="C22" s="5"/>
      <c r="D22" s="5"/>
      <c r="E22" s="6"/>
      <c r="F22" s="6"/>
      <c r="G22" s="4"/>
      <c r="H22" s="21"/>
      <c r="I22" s="34"/>
      <c r="J22" s="24">
        <f t="shared" si="0"/>
        <v>0</v>
      </c>
      <c r="K22" s="6"/>
      <c r="L22" s="7"/>
      <c r="M22" s="17"/>
    </row>
    <row r="23" spans="1:13" ht="13.9" customHeight="1" x14ac:dyDescent="0.2">
      <c r="A23" s="16"/>
      <c r="B23" s="6"/>
      <c r="C23" s="5"/>
      <c r="D23" s="5"/>
      <c r="E23" s="6"/>
      <c r="F23" s="6"/>
      <c r="G23" s="4"/>
      <c r="H23" s="21"/>
      <c r="I23" s="34"/>
      <c r="J23" s="24">
        <f t="shared" si="0"/>
        <v>0</v>
      </c>
      <c r="K23" s="6"/>
      <c r="L23" s="7"/>
      <c r="M23" s="17"/>
    </row>
    <row r="24" spans="1:13" ht="13.9" customHeight="1" x14ac:dyDescent="0.2">
      <c r="A24" s="16"/>
      <c r="B24" s="6"/>
      <c r="C24" s="5"/>
      <c r="D24" s="5"/>
      <c r="E24" s="6"/>
      <c r="F24" s="6"/>
      <c r="G24" s="4"/>
      <c r="H24" s="21"/>
      <c r="I24" s="34"/>
      <c r="J24" s="24">
        <f t="shared" si="0"/>
        <v>0</v>
      </c>
      <c r="K24" s="6"/>
      <c r="L24" s="7"/>
      <c r="M24" s="17"/>
    </row>
    <row r="25" spans="1:13" ht="13.9" customHeight="1" x14ac:dyDescent="0.2">
      <c r="A25" s="18"/>
      <c r="B25" s="11"/>
      <c r="C25" s="12"/>
      <c r="D25" s="12"/>
      <c r="E25" s="11"/>
      <c r="F25" s="11"/>
      <c r="G25" s="2"/>
      <c r="H25" s="22"/>
      <c r="I25" s="35"/>
      <c r="J25" s="25">
        <f t="shared" si="0"/>
        <v>0</v>
      </c>
      <c r="K25" s="11"/>
      <c r="L25" s="13"/>
      <c r="M25" s="19"/>
    </row>
    <row r="29" spans="1:13" x14ac:dyDescent="0.2">
      <c r="B29" s="37"/>
    </row>
    <row r="30" spans="1:13" x14ac:dyDescent="0.2">
      <c r="B30" s="37" t="s">
        <v>28</v>
      </c>
      <c r="C30" s="1" t="s">
        <v>78</v>
      </c>
    </row>
    <row r="31" spans="1:13" x14ac:dyDescent="0.2">
      <c r="L31" s="36" t="s">
        <v>27</v>
      </c>
    </row>
    <row r="32" spans="1:13" x14ac:dyDescent="0.2">
      <c r="K32" s="54" t="s">
        <v>34</v>
      </c>
    </row>
  </sheetData>
  <mergeCells count="1">
    <mergeCell ref="C7:H7"/>
  </mergeCells>
  <phoneticPr fontId="5" type="noConversion"/>
  <pageMargins left="0.23622047244094491" right="0.23622047244094491" top="0.74803149606299213" bottom="0.74803149606299213" header="0.31496062992125984" footer="0.31496062992125984"/>
  <pageSetup scale="85" orientation="landscape" horizontalDpi="4294967293" verticalDpi="4294967293" r:id="rId1"/>
  <headerFooter>
    <oddHeader>&amp;LObrazac PNSS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FA57-31C6-434F-818F-48AAC466EDAE}">
  <dimension ref="A1:WVI32"/>
  <sheetViews>
    <sheetView zoomScaleNormal="100" workbookViewId="0">
      <pane ySplit="8" topLeftCell="A9" activePane="bottomLeft" state="frozen"/>
      <selection pane="bottomLeft" activeCell="H37" sqref="H37"/>
    </sheetView>
  </sheetViews>
  <sheetFormatPr defaultRowHeight="12.75" x14ac:dyDescent="0.2"/>
  <cols>
    <col min="1" max="1" width="2.85546875" customWidth="1"/>
    <col min="2" max="2" width="2.7109375" customWidth="1"/>
    <col min="3" max="3" width="3.85546875" customWidth="1"/>
    <col min="4" max="4" width="4.7109375" customWidth="1"/>
    <col min="5" max="5" width="5.5703125" customWidth="1"/>
    <col min="6" max="6" width="4" customWidth="1"/>
    <col min="7" max="7" width="45.28515625" customWidth="1"/>
    <col min="8" max="14" width="8.7109375" customWidth="1"/>
    <col min="235" max="235" width="2.85546875" customWidth="1"/>
    <col min="236" max="236" width="2.7109375" customWidth="1"/>
    <col min="237" max="237" width="3.85546875" customWidth="1"/>
    <col min="238" max="239" width="0" hidden="1" customWidth="1"/>
    <col min="240" max="240" width="4.7109375" customWidth="1"/>
    <col min="241" max="241" width="0" hidden="1" customWidth="1"/>
    <col min="242" max="242" width="9.7109375" customWidth="1"/>
    <col min="243" max="243" width="4" customWidth="1"/>
    <col min="244" max="244" width="47.28515625" customWidth="1"/>
    <col min="245" max="245" width="9.42578125" customWidth="1"/>
    <col min="246" max="247" width="10" customWidth="1"/>
    <col min="248" max="248" width="10.28515625" customWidth="1"/>
    <col min="249" max="251" width="9" customWidth="1"/>
    <col min="252" max="253" width="10" customWidth="1"/>
    <col min="254" max="255" width="11" customWidth="1"/>
    <col min="256" max="256" width="10.28515625" customWidth="1"/>
    <col min="257" max="257" width="11" customWidth="1"/>
    <col min="491" max="491" width="2.85546875" customWidth="1"/>
    <col min="492" max="492" width="2.7109375" customWidth="1"/>
    <col min="493" max="493" width="3.85546875" customWidth="1"/>
    <col min="494" max="495" width="0" hidden="1" customWidth="1"/>
    <col min="496" max="496" width="4.7109375" customWidth="1"/>
    <col min="497" max="497" width="0" hidden="1" customWidth="1"/>
    <col min="498" max="498" width="9.7109375" customWidth="1"/>
    <col min="499" max="499" width="4" customWidth="1"/>
    <col min="500" max="500" width="47.28515625" customWidth="1"/>
    <col min="501" max="501" width="9.42578125" customWidth="1"/>
    <col min="502" max="503" width="10" customWidth="1"/>
    <col min="504" max="504" width="10.28515625" customWidth="1"/>
    <col min="505" max="507" width="9" customWidth="1"/>
    <col min="508" max="509" width="10" customWidth="1"/>
    <col min="510" max="511" width="11" customWidth="1"/>
    <col min="512" max="512" width="10.28515625" customWidth="1"/>
    <col min="513" max="513" width="11" customWidth="1"/>
    <col min="747" max="747" width="2.85546875" customWidth="1"/>
    <col min="748" max="748" width="2.7109375" customWidth="1"/>
    <col min="749" max="749" width="3.85546875" customWidth="1"/>
    <col min="750" max="751" width="0" hidden="1" customWidth="1"/>
    <col min="752" max="752" width="4.7109375" customWidth="1"/>
    <col min="753" max="753" width="0" hidden="1" customWidth="1"/>
    <col min="754" max="754" width="9.7109375" customWidth="1"/>
    <col min="755" max="755" width="4" customWidth="1"/>
    <col min="756" max="756" width="47.28515625" customWidth="1"/>
    <col min="757" max="757" width="9.42578125" customWidth="1"/>
    <col min="758" max="759" width="10" customWidth="1"/>
    <col min="760" max="760" width="10.28515625" customWidth="1"/>
    <col min="761" max="763" width="9" customWidth="1"/>
    <col min="764" max="765" width="10" customWidth="1"/>
    <col min="766" max="767" width="11" customWidth="1"/>
    <col min="768" max="768" width="10.28515625" customWidth="1"/>
    <col min="769" max="769" width="11" customWidth="1"/>
    <col min="1003" max="1003" width="2.85546875" customWidth="1"/>
    <col min="1004" max="1004" width="2.7109375" customWidth="1"/>
    <col min="1005" max="1005" width="3.85546875" customWidth="1"/>
    <col min="1006" max="1007" width="0" hidden="1" customWidth="1"/>
    <col min="1008" max="1008" width="4.7109375" customWidth="1"/>
    <col min="1009" max="1009" width="0" hidden="1" customWidth="1"/>
    <col min="1010" max="1010" width="9.7109375" customWidth="1"/>
    <col min="1011" max="1011" width="4" customWidth="1"/>
    <col min="1012" max="1012" width="47.28515625" customWidth="1"/>
    <col min="1013" max="1013" width="9.42578125" customWidth="1"/>
    <col min="1014" max="1015" width="10" customWidth="1"/>
    <col min="1016" max="1016" width="10.28515625" customWidth="1"/>
    <col min="1017" max="1019" width="9" customWidth="1"/>
    <col min="1020" max="1021" width="10" customWidth="1"/>
    <col min="1022" max="1023" width="11" customWidth="1"/>
    <col min="1024" max="1024" width="10.28515625" customWidth="1"/>
    <col min="1025" max="1025" width="11" customWidth="1"/>
    <col min="1259" max="1259" width="2.85546875" customWidth="1"/>
    <col min="1260" max="1260" width="2.7109375" customWidth="1"/>
    <col min="1261" max="1261" width="3.85546875" customWidth="1"/>
    <col min="1262" max="1263" width="0" hidden="1" customWidth="1"/>
    <col min="1264" max="1264" width="4.7109375" customWidth="1"/>
    <col min="1265" max="1265" width="0" hidden="1" customWidth="1"/>
    <col min="1266" max="1266" width="9.7109375" customWidth="1"/>
    <col min="1267" max="1267" width="4" customWidth="1"/>
    <col min="1268" max="1268" width="47.28515625" customWidth="1"/>
    <col min="1269" max="1269" width="9.42578125" customWidth="1"/>
    <col min="1270" max="1271" width="10" customWidth="1"/>
    <col min="1272" max="1272" width="10.28515625" customWidth="1"/>
    <col min="1273" max="1275" width="9" customWidth="1"/>
    <col min="1276" max="1277" width="10" customWidth="1"/>
    <col min="1278" max="1279" width="11" customWidth="1"/>
    <col min="1280" max="1280" width="10.28515625" customWidth="1"/>
    <col min="1281" max="1281" width="11" customWidth="1"/>
    <col min="1515" max="1515" width="2.85546875" customWidth="1"/>
    <col min="1516" max="1516" width="2.7109375" customWidth="1"/>
    <col min="1517" max="1517" width="3.85546875" customWidth="1"/>
    <col min="1518" max="1519" width="0" hidden="1" customWidth="1"/>
    <col min="1520" max="1520" width="4.7109375" customWidth="1"/>
    <col min="1521" max="1521" width="0" hidden="1" customWidth="1"/>
    <col min="1522" max="1522" width="9.7109375" customWidth="1"/>
    <col min="1523" max="1523" width="4" customWidth="1"/>
    <col min="1524" max="1524" width="47.28515625" customWidth="1"/>
    <col min="1525" max="1525" width="9.42578125" customWidth="1"/>
    <col min="1526" max="1527" width="10" customWidth="1"/>
    <col min="1528" max="1528" width="10.28515625" customWidth="1"/>
    <col min="1529" max="1531" width="9" customWidth="1"/>
    <col min="1532" max="1533" width="10" customWidth="1"/>
    <col min="1534" max="1535" width="11" customWidth="1"/>
    <col min="1536" max="1536" width="10.28515625" customWidth="1"/>
    <col min="1537" max="1537" width="11" customWidth="1"/>
    <col min="1771" max="1771" width="2.85546875" customWidth="1"/>
    <col min="1772" max="1772" width="2.7109375" customWidth="1"/>
    <col min="1773" max="1773" width="3.85546875" customWidth="1"/>
    <col min="1774" max="1775" width="0" hidden="1" customWidth="1"/>
    <col min="1776" max="1776" width="4.7109375" customWidth="1"/>
    <col min="1777" max="1777" width="0" hidden="1" customWidth="1"/>
    <col min="1778" max="1778" width="9.7109375" customWidth="1"/>
    <col min="1779" max="1779" width="4" customWidth="1"/>
    <col min="1780" max="1780" width="47.28515625" customWidth="1"/>
    <col min="1781" max="1781" width="9.42578125" customWidth="1"/>
    <col min="1782" max="1783" width="10" customWidth="1"/>
    <col min="1784" max="1784" width="10.28515625" customWidth="1"/>
    <col min="1785" max="1787" width="9" customWidth="1"/>
    <col min="1788" max="1789" width="10" customWidth="1"/>
    <col min="1790" max="1791" width="11" customWidth="1"/>
    <col min="1792" max="1792" width="10.28515625" customWidth="1"/>
    <col min="1793" max="1793" width="11" customWidth="1"/>
    <col min="2027" max="2027" width="2.85546875" customWidth="1"/>
    <col min="2028" max="2028" width="2.7109375" customWidth="1"/>
    <col min="2029" max="2029" width="3.85546875" customWidth="1"/>
    <col min="2030" max="2031" width="0" hidden="1" customWidth="1"/>
    <col min="2032" max="2032" width="4.7109375" customWidth="1"/>
    <col min="2033" max="2033" width="0" hidden="1" customWidth="1"/>
    <col min="2034" max="2034" width="9.7109375" customWidth="1"/>
    <col min="2035" max="2035" width="4" customWidth="1"/>
    <col min="2036" max="2036" width="47.28515625" customWidth="1"/>
    <col min="2037" max="2037" width="9.42578125" customWidth="1"/>
    <col min="2038" max="2039" width="10" customWidth="1"/>
    <col min="2040" max="2040" width="10.28515625" customWidth="1"/>
    <col min="2041" max="2043" width="9" customWidth="1"/>
    <col min="2044" max="2045" width="10" customWidth="1"/>
    <col min="2046" max="2047" width="11" customWidth="1"/>
    <col min="2048" max="2048" width="10.28515625" customWidth="1"/>
    <col min="2049" max="2049" width="11" customWidth="1"/>
    <col min="2283" max="2283" width="2.85546875" customWidth="1"/>
    <col min="2284" max="2284" width="2.7109375" customWidth="1"/>
    <col min="2285" max="2285" width="3.85546875" customWidth="1"/>
    <col min="2286" max="2287" width="0" hidden="1" customWidth="1"/>
    <col min="2288" max="2288" width="4.7109375" customWidth="1"/>
    <col min="2289" max="2289" width="0" hidden="1" customWidth="1"/>
    <col min="2290" max="2290" width="9.7109375" customWidth="1"/>
    <col min="2291" max="2291" width="4" customWidth="1"/>
    <col min="2292" max="2292" width="47.28515625" customWidth="1"/>
    <col min="2293" max="2293" width="9.42578125" customWidth="1"/>
    <col min="2294" max="2295" width="10" customWidth="1"/>
    <col min="2296" max="2296" width="10.28515625" customWidth="1"/>
    <col min="2297" max="2299" width="9" customWidth="1"/>
    <col min="2300" max="2301" width="10" customWidth="1"/>
    <col min="2302" max="2303" width="11" customWidth="1"/>
    <col min="2304" max="2304" width="10.28515625" customWidth="1"/>
    <col min="2305" max="2305" width="11" customWidth="1"/>
    <col min="2539" max="2539" width="2.85546875" customWidth="1"/>
    <col min="2540" max="2540" width="2.7109375" customWidth="1"/>
    <col min="2541" max="2541" width="3.85546875" customWidth="1"/>
    <col min="2542" max="2543" width="0" hidden="1" customWidth="1"/>
    <col min="2544" max="2544" width="4.7109375" customWidth="1"/>
    <col min="2545" max="2545" width="0" hidden="1" customWidth="1"/>
    <col min="2546" max="2546" width="9.7109375" customWidth="1"/>
    <col min="2547" max="2547" width="4" customWidth="1"/>
    <col min="2548" max="2548" width="47.28515625" customWidth="1"/>
    <col min="2549" max="2549" width="9.42578125" customWidth="1"/>
    <col min="2550" max="2551" width="10" customWidth="1"/>
    <col min="2552" max="2552" width="10.28515625" customWidth="1"/>
    <col min="2553" max="2555" width="9" customWidth="1"/>
    <col min="2556" max="2557" width="10" customWidth="1"/>
    <col min="2558" max="2559" width="11" customWidth="1"/>
    <col min="2560" max="2560" width="10.28515625" customWidth="1"/>
    <col min="2561" max="2561" width="11" customWidth="1"/>
    <col min="2795" max="2795" width="2.85546875" customWidth="1"/>
    <col min="2796" max="2796" width="2.7109375" customWidth="1"/>
    <col min="2797" max="2797" width="3.85546875" customWidth="1"/>
    <col min="2798" max="2799" width="0" hidden="1" customWidth="1"/>
    <col min="2800" max="2800" width="4.7109375" customWidth="1"/>
    <col min="2801" max="2801" width="0" hidden="1" customWidth="1"/>
    <col min="2802" max="2802" width="9.7109375" customWidth="1"/>
    <col min="2803" max="2803" width="4" customWidth="1"/>
    <col min="2804" max="2804" width="47.28515625" customWidth="1"/>
    <col min="2805" max="2805" width="9.42578125" customWidth="1"/>
    <col min="2806" max="2807" width="10" customWidth="1"/>
    <col min="2808" max="2808" width="10.28515625" customWidth="1"/>
    <col min="2809" max="2811" width="9" customWidth="1"/>
    <col min="2812" max="2813" width="10" customWidth="1"/>
    <col min="2814" max="2815" width="11" customWidth="1"/>
    <col min="2816" max="2816" width="10.28515625" customWidth="1"/>
    <col min="2817" max="2817" width="11" customWidth="1"/>
    <col min="3051" max="3051" width="2.85546875" customWidth="1"/>
    <col min="3052" max="3052" width="2.7109375" customWidth="1"/>
    <col min="3053" max="3053" width="3.85546875" customWidth="1"/>
    <col min="3054" max="3055" width="0" hidden="1" customWidth="1"/>
    <col min="3056" max="3056" width="4.7109375" customWidth="1"/>
    <col min="3057" max="3057" width="0" hidden="1" customWidth="1"/>
    <col min="3058" max="3058" width="9.7109375" customWidth="1"/>
    <col min="3059" max="3059" width="4" customWidth="1"/>
    <col min="3060" max="3060" width="47.28515625" customWidth="1"/>
    <col min="3061" max="3061" width="9.42578125" customWidth="1"/>
    <col min="3062" max="3063" width="10" customWidth="1"/>
    <col min="3064" max="3064" width="10.28515625" customWidth="1"/>
    <col min="3065" max="3067" width="9" customWidth="1"/>
    <col min="3068" max="3069" width="10" customWidth="1"/>
    <col min="3070" max="3071" width="11" customWidth="1"/>
    <col min="3072" max="3072" width="10.28515625" customWidth="1"/>
    <col min="3073" max="3073" width="11" customWidth="1"/>
    <col min="3307" max="3307" width="2.85546875" customWidth="1"/>
    <col min="3308" max="3308" width="2.7109375" customWidth="1"/>
    <col min="3309" max="3309" width="3.85546875" customWidth="1"/>
    <col min="3310" max="3311" width="0" hidden="1" customWidth="1"/>
    <col min="3312" max="3312" width="4.7109375" customWidth="1"/>
    <col min="3313" max="3313" width="0" hidden="1" customWidth="1"/>
    <col min="3314" max="3314" width="9.7109375" customWidth="1"/>
    <col min="3315" max="3315" width="4" customWidth="1"/>
    <col min="3316" max="3316" width="47.28515625" customWidth="1"/>
    <col min="3317" max="3317" width="9.42578125" customWidth="1"/>
    <col min="3318" max="3319" width="10" customWidth="1"/>
    <col min="3320" max="3320" width="10.28515625" customWidth="1"/>
    <col min="3321" max="3323" width="9" customWidth="1"/>
    <col min="3324" max="3325" width="10" customWidth="1"/>
    <col min="3326" max="3327" width="11" customWidth="1"/>
    <col min="3328" max="3328" width="10.28515625" customWidth="1"/>
    <col min="3329" max="3329" width="11" customWidth="1"/>
    <col min="3563" max="3563" width="2.85546875" customWidth="1"/>
    <col min="3564" max="3564" width="2.7109375" customWidth="1"/>
    <col min="3565" max="3565" width="3.85546875" customWidth="1"/>
    <col min="3566" max="3567" width="0" hidden="1" customWidth="1"/>
    <col min="3568" max="3568" width="4.7109375" customWidth="1"/>
    <col min="3569" max="3569" width="0" hidden="1" customWidth="1"/>
    <col min="3570" max="3570" width="9.7109375" customWidth="1"/>
    <col min="3571" max="3571" width="4" customWidth="1"/>
    <col min="3572" max="3572" width="47.28515625" customWidth="1"/>
    <col min="3573" max="3573" width="9.42578125" customWidth="1"/>
    <col min="3574" max="3575" width="10" customWidth="1"/>
    <col min="3576" max="3576" width="10.28515625" customWidth="1"/>
    <col min="3577" max="3579" width="9" customWidth="1"/>
    <col min="3580" max="3581" width="10" customWidth="1"/>
    <col min="3582" max="3583" width="11" customWidth="1"/>
    <col min="3584" max="3584" width="10.28515625" customWidth="1"/>
    <col min="3585" max="3585" width="11" customWidth="1"/>
    <col min="3819" max="3819" width="2.85546875" customWidth="1"/>
    <col min="3820" max="3820" width="2.7109375" customWidth="1"/>
    <col min="3821" max="3821" width="3.85546875" customWidth="1"/>
    <col min="3822" max="3823" width="0" hidden="1" customWidth="1"/>
    <col min="3824" max="3824" width="4.7109375" customWidth="1"/>
    <col min="3825" max="3825" width="0" hidden="1" customWidth="1"/>
    <col min="3826" max="3826" width="9.7109375" customWidth="1"/>
    <col min="3827" max="3827" width="4" customWidth="1"/>
    <col min="3828" max="3828" width="47.28515625" customWidth="1"/>
    <col min="3829" max="3829" width="9.42578125" customWidth="1"/>
    <col min="3830" max="3831" width="10" customWidth="1"/>
    <col min="3832" max="3832" width="10.28515625" customWidth="1"/>
    <col min="3833" max="3835" width="9" customWidth="1"/>
    <col min="3836" max="3837" width="10" customWidth="1"/>
    <col min="3838" max="3839" width="11" customWidth="1"/>
    <col min="3840" max="3840" width="10.28515625" customWidth="1"/>
    <col min="3841" max="3841" width="11" customWidth="1"/>
    <col min="4075" max="4075" width="2.85546875" customWidth="1"/>
    <col min="4076" max="4076" width="2.7109375" customWidth="1"/>
    <col min="4077" max="4077" width="3.85546875" customWidth="1"/>
    <col min="4078" max="4079" width="0" hidden="1" customWidth="1"/>
    <col min="4080" max="4080" width="4.7109375" customWidth="1"/>
    <col min="4081" max="4081" width="0" hidden="1" customWidth="1"/>
    <col min="4082" max="4082" width="9.7109375" customWidth="1"/>
    <col min="4083" max="4083" width="4" customWidth="1"/>
    <col min="4084" max="4084" width="47.28515625" customWidth="1"/>
    <col min="4085" max="4085" width="9.42578125" customWidth="1"/>
    <col min="4086" max="4087" width="10" customWidth="1"/>
    <col min="4088" max="4088" width="10.28515625" customWidth="1"/>
    <col min="4089" max="4091" width="9" customWidth="1"/>
    <col min="4092" max="4093" width="10" customWidth="1"/>
    <col min="4094" max="4095" width="11" customWidth="1"/>
    <col min="4096" max="4096" width="10.28515625" customWidth="1"/>
    <col min="4097" max="4097" width="11" customWidth="1"/>
    <col min="4331" max="4331" width="2.85546875" customWidth="1"/>
    <col min="4332" max="4332" width="2.7109375" customWidth="1"/>
    <col min="4333" max="4333" width="3.85546875" customWidth="1"/>
    <col min="4334" max="4335" width="0" hidden="1" customWidth="1"/>
    <col min="4336" max="4336" width="4.7109375" customWidth="1"/>
    <col min="4337" max="4337" width="0" hidden="1" customWidth="1"/>
    <col min="4338" max="4338" width="9.7109375" customWidth="1"/>
    <col min="4339" max="4339" width="4" customWidth="1"/>
    <col min="4340" max="4340" width="47.28515625" customWidth="1"/>
    <col min="4341" max="4341" width="9.42578125" customWidth="1"/>
    <col min="4342" max="4343" width="10" customWidth="1"/>
    <col min="4344" max="4344" width="10.28515625" customWidth="1"/>
    <col min="4345" max="4347" width="9" customWidth="1"/>
    <col min="4348" max="4349" width="10" customWidth="1"/>
    <col min="4350" max="4351" width="11" customWidth="1"/>
    <col min="4352" max="4352" width="10.28515625" customWidth="1"/>
    <col min="4353" max="4353" width="11" customWidth="1"/>
    <col min="4587" max="4587" width="2.85546875" customWidth="1"/>
    <col min="4588" max="4588" width="2.7109375" customWidth="1"/>
    <col min="4589" max="4589" width="3.85546875" customWidth="1"/>
    <col min="4590" max="4591" width="0" hidden="1" customWidth="1"/>
    <col min="4592" max="4592" width="4.7109375" customWidth="1"/>
    <col min="4593" max="4593" width="0" hidden="1" customWidth="1"/>
    <col min="4594" max="4594" width="9.7109375" customWidth="1"/>
    <col min="4595" max="4595" width="4" customWidth="1"/>
    <col min="4596" max="4596" width="47.28515625" customWidth="1"/>
    <col min="4597" max="4597" width="9.42578125" customWidth="1"/>
    <col min="4598" max="4599" width="10" customWidth="1"/>
    <col min="4600" max="4600" width="10.28515625" customWidth="1"/>
    <col min="4601" max="4603" width="9" customWidth="1"/>
    <col min="4604" max="4605" width="10" customWidth="1"/>
    <col min="4606" max="4607" width="11" customWidth="1"/>
    <col min="4608" max="4608" width="10.28515625" customWidth="1"/>
    <col min="4609" max="4609" width="11" customWidth="1"/>
    <col min="4843" max="4843" width="2.85546875" customWidth="1"/>
    <col min="4844" max="4844" width="2.7109375" customWidth="1"/>
    <col min="4845" max="4845" width="3.85546875" customWidth="1"/>
    <col min="4846" max="4847" width="0" hidden="1" customWidth="1"/>
    <col min="4848" max="4848" width="4.7109375" customWidth="1"/>
    <col min="4849" max="4849" width="0" hidden="1" customWidth="1"/>
    <col min="4850" max="4850" width="9.7109375" customWidth="1"/>
    <col min="4851" max="4851" width="4" customWidth="1"/>
    <col min="4852" max="4852" width="47.28515625" customWidth="1"/>
    <col min="4853" max="4853" width="9.42578125" customWidth="1"/>
    <col min="4854" max="4855" width="10" customWidth="1"/>
    <col min="4856" max="4856" width="10.28515625" customWidth="1"/>
    <col min="4857" max="4859" width="9" customWidth="1"/>
    <col min="4860" max="4861" width="10" customWidth="1"/>
    <col min="4862" max="4863" width="11" customWidth="1"/>
    <col min="4864" max="4864" width="10.28515625" customWidth="1"/>
    <col min="4865" max="4865" width="11" customWidth="1"/>
    <col min="5099" max="5099" width="2.85546875" customWidth="1"/>
    <col min="5100" max="5100" width="2.7109375" customWidth="1"/>
    <col min="5101" max="5101" width="3.85546875" customWidth="1"/>
    <col min="5102" max="5103" width="0" hidden="1" customWidth="1"/>
    <col min="5104" max="5104" width="4.7109375" customWidth="1"/>
    <col min="5105" max="5105" width="0" hidden="1" customWidth="1"/>
    <col min="5106" max="5106" width="9.7109375" customWidth="1"/>
    <col min="5107" max="5107" width="4" customWidth="1"/>
    <col min="5108" max="5108" width="47.28515625" customWidth="1"/>
    <col min="5109" max="5109" width="9.42578125" customWidth="1"/>
    <col min="5110" max="5111" width="10" customWidth="1"/>
    <col min="5112" max="5112" width="10.28515625" customWidth="1"/>
    <col min="5113" max="5115" width="9" customWidth="1"/>
    <col min="5116" max="5117" width="10" customWidth="1"/>
    <col min="5118" max="5119" width="11" customWidth="1"/>
    <col min="5120" max="5120" width="10.28515625" customWidth="1"/>
    <col min="5121" max="5121" width="11" customWidth="1"/>
    <col min="5355" max="5355" width="2.85546875" customWidth="1"/>
    <col min="5356" max="5356" width="2.7109375" customWidth="1"/>
    <col min="5357" max="5357" width="3.85546875" customWidth="1"/>
    <col min="5358" max="5359" width="0" hidden="1" customWidth="1"/>
    <col min="5360" max="5360" width="4.7109375" customWidth="1"/>
    <col min="5361" max="5361" width="0" hidden="1" customWidth="1"/>
    <col min="5362" max="5362" width="9.7109375" customWidth="1"/>
    <col min="5363" max="5363" width="4" customWidth="1"/>
    <col min="5364" max="5364" width="47.28515625" customWidth="1"/>
    <col min="5365" max="5365" width="9.42578125" customWidth="1"/>
    <col min="5366" max="5367" width="10" customWidth="1"/>
    <col min="5368" max="5368" width="10.28515625" customWidth="1"/>
    <col min="5369" max="5371" width="9" customWidth="1"/>
    <col min="5372" max="5373" width="10" customWidth="1"/>
    <col min="5374" max="5375" width="11" customWidth="1"/>
    <col min="5376" max="5376" width="10.28515625" customWidth="1"/>
    <col min="5377" max="5377" width="11" customWidth="1"/>
    <col min="5611" max="5611" width="2.85546875" customWidth="1"/>
    <col min="5612" max="5612" width="2.7109375" customWidth="1"/>
    <col min="5613" max="5613" width="3.85546875" customWidth="1"/>
    <col min="5614" max="5615" width="0" hidden="1" customWidth="1"/>
    <col min="5616" max="5616" width="4.7109375" customWidth="1"/>
    <col min="5617" max="5617" width="0" hidden="1" customWidth="1"/>
    <col min="5618" max="5618" width="9.7109375" customWidth="1"/>
    <col min="5619" max="5619" width="4" customWidth="1"/>
    <col min="5620" max="5620" width="47.28515625" customWidth="1"/>
    <col min="5621" max="5621" width="9.42578125" customWidth="1"/>
    <col min="5622" max="5623" width="10" customWidth="1"/>
    <col min="5624" max="5624" width="10.28515625" customWidth="1"/>
    <col min="5625" max="5627" width="9" customWidth="1"/>
    <col min="5628" max="5629" width="10" customWidth="1"/>
    <col min="5630" max="5631" width="11" customWidth="1"/>
    <col min="5632" max="5632" width="10.28515625" customWidth="1"/>
    <col min="5633" max="5633" width="11" customWidth="1"/>
    <col min="5867" max="5867" width="2.85546875" customWidth="1"/>
    <col min="5868" max="5868" width="2.7109375" customWidth="1"/>
    <col min="5869" max="5869" width="3.85546875" customWidth="1"/>
    <col min="5870" max="5871" width="0" hidden="1" customWidth="1"/>
    <col min="5872" max="5872" width="4.7109375" customWidth="1"/>
    <col min="5873" max="5873" width="0" hidden="1" customWidth="1"/>
    <col min="5874" max="5874" width="9.7109375" customWidth="1"/>
    <col min="5875" max="5875" width="4" customWidth="1"/>
    <col min="5876" max="5876" width="47.28515625" customWidth="1"/>
    <col min="5877" max="5877" width="9.42578125" customWidth="1"/>
    <col min="5878" max="5879" width="10" customWidth="1"/>
    <col min="5880" max="5880" width="10.28515625" customWidth="1"/>
    <col min="5881" max="5883" width="9" customWidth="1"/>
    <col min="5884" max="5885" width="10" customWidth="1"/>
    <col min="5886" max="5887" width="11" customWidth="1"/>
    <col min="5888" max="5888" width="10.28515625" customWidth="1"/>
    <col min="5889" max="5889" width="11" customWidth="1"/>
    <col min="6123" max="6123" width="2.85546875" customWidth="1"/>
    <col min="6124" max="6124" width="2.7109375" customWidth="1"/>
    <col min="6125" max="6125" width="3.85546875" customWidth="1"/>
    <col min="6126" max="6127" width="0" hidden="1" customWidth="1"/>
    <col min="6128" max="6128" width="4.7109375" customWidth="1"/>
    <col min="6129" max="6129" width="0" hidden="1" customWidth="1"/>
    <col min="6130" max="6130" width="9.7109375" customWidth="1"/>
    <col min="6131" max="6131" width="4" customWidth="1"/>
    <col min="6132" max="6132" width="47.28515625" customWidth="1"/>
    <col min="6133" max="6133" width="9.42578125" customWidth="1"/>
    <col min="6134" max="6135" width="10" customWidth="1"/>
    <col min="6136" max="6136" width="10.28515625" customWidth="1"/>
    <col min="6137" max="6139" width="9" customWidth="1"/>
    <col min="6140" max="6141" width="10" customWidth="1"/>
    <col min="6142" max="6143" width="11" customWidth="1"/>
    <col min="6144" max="6144" width="10.28515625" customWidth="1"/>
    <col min="6145" max="6145" width="11" customWidth="1"/>
    <col min="6379" max="6379" width="2.85546875" customWidth="1"/>
    <col min="6380" max="6380" width="2.7109375" customWidth="1"/>
    <col min="6381" max="6381" width="3.85546875" customWidth="1"/>
    <col min="6382" max="6383" width="0" hidden="1" customWidth="1"/>
    <col min="6384" max="6384" width="4.7109375" customWidth="1"/>
    <col min="6385" max="6385" width="0" hidden="1" customWidth="1"/>
    <col min="6386" max="6386" width="9.7109375" customWidth="1"/>
    <col min="6387" max="6387" width="4" customWidth="1"/>
    <col min="6388" max="6388" width="47.28515625" customWidth="1"/>
    <col min="6389" max="6389" width="9.42578125" customWidth="1"/>
    <col min="6390" max="6391" width="10" customWidth="1"/>
    <col min="6392" max="6392" width="10.28515625" customWidth="1"/>
    <col min="6393" max="6395" width="9" customWidth="1"/>
    <col min="6396" max="6397" width="10" customWidth="1"/>
    <col min="6398" max="6399" width="11" customWidth="1"/>
    <col min="6400" max="6400" width="10.28515625" customWidth="1"/>
    <col min="6401" max="6401" width="11" customWidth="1"/>
    <col min="6635" max="6635" width="2.85546875" customWidth="1"/>
    <col min="6636" max="6636" width="2.7109375" customWidth="1"/>
    <col min="6637" max="6637" width="3.85546875" customWidth="1"/>
    <col min="6638" max="6639" width="0" hidden="1" customWidth="1"/>
    <col min="6640" max="6640" width="4.7109375" customWidth="1"/>
    <col min="6641" max="6641" width="0" hidden="1" customWidth="1"/>
    <col min="6642" max="6642" width="9.7109375" customWidth="1"/>
    <col min="6643" max="6643" width="4" customWidth="1"/>
    <col min="6644" max="6644" width="47.28515625" customWidth="1"/>
    <col min="6645" max="6645" width="9.42578125" customWidth="1"/>
    <col min="6646" max="6647" width="10" customWidth="1"/>
    <col min="6648" max="6648" width="10.28515625" customWidth="1"/>
    <col min="6649" max="6651" width="9" customWidth="1"/>
    <col min="6652" max="6653" width="10" customWidth="1"/>
    <col min="6654" max="6655" width="11" customWidth="1"/>
    <col min="6656" max="6656" width="10.28515625" customWidth="1"/>
    <col min="6657" max="6657" width="11" customWidth="1"/>
    <col min="6891" max="6891" width="2.85546875" customWidth="1"/>
    <col min="6892" max="6892" width="2.7109375" customWidth="1"/>
    <col min="6893" max="6893" width="3.85546875" customWidth="1"/>
    <col min="6894" max="6895" width="0" hidden="1" customWidth="1"/>
    <col min="6896" max="6896" width="4.7109375" customWidth="1"/>
    <col min="6897" max="6897" width="0" hidden="1" customWidth="1"/>
    <col min="6898" max="6898" width="9.7109375" customWidth="1"/>
    <col min="6899" max="6899" width="4" customWidth="1"/>
    <col min="6900" max="6900" width="47.28515625" customWidth="1"/>
    <col min="6901" max="6901" width="9.42578125" customWidth="1"/>
    <col min="6902" max="6903" width="10" customWidth="1"/>
    <col min="6904" max="6904" width="10.28515625" customWidth="1"/>
    <col min="6905" max="6907" width="9" customWidth="1"/>
    <col min="6908" max="6909" width="10" customWidth="1"/>
    <col min="6910" max="6911" width="11" customWidth="1"/>
    <col min="6912" max="6912" width="10.28515625" customWidth="1"/>
    <col min="6913" max="6913" width="11" customWidth="1"/>
    <col min="7147" max="7147" width="2.85546875" customWidth="1"/>
    <col min="7148" max="7148" width="2.7109375" customWidth="1"/>
    <col min="7149" max="7149" width="3.85546875" customWidth="1"/>
    <col min="7150" max="7151" width="0" hidden="1" customWidth="1"/>
    <col min="7152" max="7152" width="4.7109375" customWidth="1"/>
    <col min="7153" max="7153" width="0" hidden="1" customWidth="1"/>
    <col min="7154" max="7154" width="9.7109375" customWidth="1"/>
    <col min="7155" max="7155" width="4" customWidth="1"/>
    <col min="7156" max="7156" width="47.28515625" customWidth="1"/>
    <col min="7157" max="7157" width="9.42578125" customWidth="1"/>
    <col min="7158" max="7159" width="10" customWidth="1"/>
    <col min="7160" max="7160" width="10.28515625" customWidth="1"/>
    <col min="7161" max="7163" width="9" customWidth="1"/>
    <col min="7164" max="7165" width="10" customWidth="1"/>
    <col min="7166" max="7167" width="11" customWidth="1"/>
    <col min="7168" max="7168" width="10.28515625" customWidth="1"/>
    <col min="7169" max="7169" width="11" customWidth="1"/>
    <col min="7403" max="7403" width="2.85546875" customWidth="1"/>
    <col min="7404" max="7404" width="2.7109375" customWidth="1"/>
    <col min="7405" max="7405" width="3.85546875" customWidth="1"/>
    <col min="7406" max="7407" width="0" hidden="1" customWidth="1"/>
    <col min="7408" max="7408" width="4.7109375" customWidth="1"/>
    <col min="7409" max="7409" width="0" hidden="1" customWidth="1"/>
    <col min="7410" max="7410" width="9.7109375" customWidth="1"/>
    <col min="7411" max="7411" width="4" customWidth="1"/>
    <col min="7412" max="7412" width="47.28515625" customWidth="1"/>
    <col min="7413" max="7413" width="9.42578125" customWidth="1"/>
    <col min="7414" max="7415" width="10" customWidth="1"/>
    <col min="7416" max="7416" width="10.28515625" customWidth="1"/>
    <col min="7417" max="7419" width="9" customWidth="1"/>
    <col min="7420" max="7421" width="10" customWidth="1"/>
    <col min="7422" max="7423" width="11" customWidth="1"/>
    <col min="7424" max="7424" width="10.28515625" customWidth="1"/>
    <col min="7425" max="7425" width="11" customWidth="1"/>
    <col min="7659" max="7659" width="2.85546875" customWidth="1"/>
    <col min="7660" max="7660" width="2.7109375" customWidth="1"/>
    <col min="7661" max="7661" width="3.85546875" customWidth="1"/>
    <col min="7662" max="7663" width="0" hidden="1" customWidth="1"/>
    <col min="7664" max="7664" width="4.7109375" customWidth="1"/>
    <col min="7665" max="7665" width="0" hidden="1" customWidth="1"/>
    <col min="7666" max="7666" width="9.7109375" customWidth="1"/>
    <col min="7667" max="7667" width="4" customWidth="1"/>
    <col min="7668" max="7668" width="47.28515625" customWidth="1"/>
    <col min="7669" max="7669" width="9.42578125" customWidth="1"/>
    <col min="7670" max="7671" width="10" customWidth="1"/>
    <col min="7672" max="7672" width="10.28515625" customWidth="1"/>
    <col min="7673" max="7675" width="9" customWidth="1"/>
    <col min="7676" max="7677" width="10" customWidth="1"/>
    <col min="7678" max="7679" width="11" customWidth="1"/>
    <col min="7680" max="7680" width="10.28515625" customWidth="1"/>
    <col min="7681" max="7681" width="11" customWidth="1"/>
    <col min="7915" max="7915" width="2.85546875" customWidth="1"/>
    <col min="7916" max="7916" width="2.7109375" customWidth="1"/>
    <col min="7917" max="7917" width="3.85546875" customWidth="1"/>
    <col min="7918" max="7919" width="0" hidden="1" customWidth="1"/>
    <col min="7920" max="7920" width="4.7109375" customWidth="1"/>
    <col min="7921" max="7921" width="0" hidden="1" customWidth="1"/>
    <col min="7922" max="7922" width="9.7109375" customWidth="1"/>
    <col min="7923" max="7923" width="4" customWidth="1"/>
    <col min="7924" max="7924" width="47.28515625" customWidth="1"/>
    <col min="7925" max="7925" width="9.42578125" customWidth="1"/>
    <col min="7926" max="7927" width="10" customWidth="1"/>
    <col min="7928" max="7928" width="10.28515625" customWidth="1"/>
    <col min="7929" max="7931" width="9" customWidth="1"/>
    <col min="7932" max="7933" width="10" customWidth="1"/>
    <col min="7934" max="7935" width="11" customWidth="1"/>
    <col min="7936" max="7936" width="10.28515625" customWidth="1"/>
    <col min="7937" max="7937" width="11" customWidth="1"/>
    <col min="8171" max="8171" width="2.85546875" customWidth="1"/>
    <col min="8172" max="8172" width="2.7109375" customWidth="1"/>
    <col min="8173" max="8173" width="3.85546875" customWidth="1"/>
    <col min="8174" max="8175" width="0" hidden="1" customWidth="1"/>
    <col min="8176" max="8176" width="4.7109375" customWidth="1"/>
    <col min="8177" max="8177" width="0" hidden="1" customWidth="1"/>
    <col min="8178" max="8178" width="9.7109375" customWidth="1"/>
    <col min="8179" max="8179" width="4" customWidth="1"/>
    <col min="8180" max="8180" width="47.28515625" customWidth="1"/>
    <col min="8181" max="8181" width="9.42578125" customWidth="1"/>
    <col min="8182" max="8183" width="10" customWidth="1"/>
    <col min="8184" max="8184" width="10.28515625" customWidth="1"/>
    <col min="8185" max="8187" width="9" customWidth="1"/>
    <col min="8188" max="8189" width="10" customWidth="1"/>
    <col min="8190" max="8191" width="11" customWidth="1"/>
    <col min="8192" max="8192" width="10.28515625" customWidth="1"/>
    <col min="8193" max="8193" width="11" customWidth="1"/>
    <col min="8427" max="8427" width="2.85546875" customWidth="1"/>
    <col min="8428" max="8428" width="2.7109375" customWidth="1"/>
    <col min="8429" max="8429" width="3.85546875" customWidth="1"/>
    <col min="8430" max="8431" width="0" hidden="1" customWidth="1"/>
    <col min="8432" max="8432" width="4.7109375" customWidth="1"/>
    <col min="8433" max="8433" width="0" hidden="1" customWidth="1"/>
    <col min="8434" max="8434" width="9.7109375" customWidth="1"/>
    <col min="8435" max="8435" width="4" customWidth="1"/>
    <col min="8436" max="8436" width="47.28515625" customWidth="1"/>
    <col min="8437" max="8437" width="9.42578125" customWidth="1"/>
    <col min="8438" max="8439" width="10" customWidth="1"/>
    <col min="8440" max="8440" width="10.28515625" customWidth="1"/>
    <col min="8441" max="8443" width="9" customWidth="1"/>
    <col min="8444" max="8445" width="10" customWidth="1"/>
    <col min="8446" max="8447" width="11" customWidth="1"/>
    <col min="8448" max="8448" width="10.28515625" customWidth="1"/>
    <col min="8449" max="8449" width="11" customWidth="1"/>
    <col min="8683" max="8683" width="2.85546875" customWidth="1"/>
    <col min="8684" max="8684" width="2.7109375" customWidth="1"/>
    <col min="8685" max="8685" width="3.85546875" customWidth="1"/>
    <col min="8686" max="8687" width="0" hidden="1" customWidth="1"/>
    <col min="8688" max="8688" width="4.7109375" customWidth="1"/>
    <col min="8689" max="8689" width="0" hidden="1" customWidth="1"/>
    <col min="8690" max="8690" width="9.7109375" customWidth="1"/>
    <col min="8691" max="8691" width="4" customWidth="1"/>
    <col min="8692" max="8692" width="47.28515625" customWidth="1"/>
    <col min="8693" max="8693" width="9.42578125" customWidth="1"/>
    <col min="8694" max="8695" width="10" customWidth="1"/>
    <col min="8696" max="8696" width="10.28515625" customWidth="1"/>
    <col min="8697" max="8699" width="9" customWidth="1"/>
    <col min="8700" max="8701" width="10" customWidth="1"/>
    <col min="8702" max="8703" width="11" customWidth="1"/>
    <col min="8704" max="8704" width="10.28515625" customWidth="1"/>
    <col min="8705" max="8705" width="11" customWidth="1"/>
    <col min="8939" max="8939" width="2.85546875" customWidth="1"/>
    <col min="8940" max="8940" width="2.7109375" customWidth="1"/>
    <col min="8941" max="8941" width="3.85546875" customWidth="1"/>
    <col min="8942" max="8943" width="0" hidden="1" customWidth="1"/>
    <col min="8944" max="8944" width="4.7109375" customWidth="1"/>
    <col min="8945" max="8945" width="0" hidden="1" customWidth="1"/>
    <col min="8946" max="8946" width="9.7109375" customWidth="1"/>
    <col min="8947" max="8947" width="4" customWidth="1"/>
    <col min="8948" max="8948" width="47.28515625" customWidth="1"/>
    <col min="8949" max="8949" width="9.42578125" customWidth="1"/>
    <col min="8950" max="8951" width="10" customWidth="1"/>
    <col min="8952" max="8952" width="10.28515625" customWidth="1"/>
    <col min="8953" max="8955" width="9" customWidth="1"/>
    <col min="8956" max="8957" width="10" customWidth="1"/>
    <col min="8958" max="8959" width="11" customWidth="1"/>
    <col min="8960" max="8960" width="10.28515625" customWidth="1"/>
    <col min="8961" max="8961" width="11" customWidth="1"/>
    <col min="9195" max="9195" width="2.85546875" customWidth="1"/>
    <col min="9196" max="9196" width="2.7109375" customWidth="1"/>
    <col min="9197" max="9197" width="3.85546875" customWidth="1"/>
    <col min="9198" max="9199" width="0" hidden="1" customWidth="1"/>
    <col min="9200" max="9200" width="4.7109375" customWidth="1"/>
    <col min="9201" max="9201" width="0" hidden="1" customWidth="1"/>
    <col min="9202" max="9202" width="9.7109375" customWidth="1"/>
    <col min="9203" max="9203" width="4" customWidth="1"/>
    <col min="9204" max="9204" width="47.28515625" customWidth="1"/>
    <col min="9205" max="9205" width="9.42578125" customWidth="1"/>
    <col min="9206" max="9207" width="10" customWidth="1"/>
    <col min="9208" max="9208" width="10.28515625" customWidth="1"/>
    <col min="9209" max="9211" width="9" customWidth="1"/>
    <col min="9212" max="9213" width="10" customWidth="1"/>
    <col min="9214" max="9215" width="11" customWidth="1"/>
    <col min="9216" max="9216" width="10.28515625" customWidth="1"/>
    <col min="9217" max="9217" width="11" customWidth="1"/>
    <col min="9451" max="9451" width="2.85546875" customWidth="1"/>
    <col min="9452" max="9452" width="2.7109375" customWidth="1"/>
    <col min="9453" max="9453" width="3.85546875" customWidth="1"/>
    <col min="9454" max="9455" width="0" hidden="1" customWidth="1"/>
    <col min="9456" max="9456" width="4.7109375" customWidth="1"/>
    <col min="9457" max="9457" width="0" hidden="1" customWidth="1"/>
    <col min="9458" max="9458" width="9.7109375" customWidth="1"/>
    <col min="9459" max="9459" width="4" customWidth="1"/>
    <col min="9460" max="9460" width="47.28515625" customWidth="1"/>
    <col min="9461" max="9461" width="9.42578125" customWidth="1"/>
    <col min="9462" max="9463" width="10" customWidth="1"/>
    <col min="9464" max="9464" width="10.28515625" customWidth="1"/>
    <col min="9465" max="9467" width="9" customWidth="1"/>
    <col min="9468" max="9469" width="10" customWidth="1"/>
    <col min="9470" max="9471" width="11" customWidth="1"/>
    <col min="9472" max="9472" width="10.28515625" customWidth="1"/>
    <col min="9473" max="9473" width="11" customWidth="1"/>
    <col min="9707" max="9707" width="2.85546875" customWidth="1"/>
    <col min="9708" max="9708" width="2.7109375" customWidth="1"/>
    <col min="9709" max="9709" width="3.85546875" customWidth="1"/>
    <col min="9710" max="9711" width="0" hidden="1" customWidth="1"/>
    <col min="9712" max="9712" width="4.7109375" customWidth="1"/>
    <col min="9713" max="9713" width="0" hidden="1" customWidth="1"/>
    <col min="9714" max="9714" width="9.7109375" customWidth="1"/>
    <col min="9715" max="9715" width="4" customWidth="1"/>
    <col min="9716" max="9716" width="47.28515625" customWidth="1"/>
    <col min="9717" max="9717" width="9.42578125" customWidth="1"/>
    <col min="9718" max="9719" width="10" customWidth="1"/>
    <col min="9720" max="9720" width="10.28515625" customWidth="1"/>
    <col min="9721" max="9723" width="9" customWidth="1"/>
    <col min="9724" max="9725" width="10" customWidth="1"/>
    <col min="9726" max="9727" width="11" customWidth="1"/>
    <col min="9728" max="9728" width="10.28515625" customWidth="1"/>
    <col min="9729" max="9729" width="11" customWidth="1"/>
    <col min="9963" max="9963" width="2.85546875" customWidth="1"/>
    <col min="9964" max="9964" width="2.7109375" customWidth="1"/>
    <col min="9965" max="9965" width="3.85546875" customWidth="1"/>
    <col min="9966" max="9967" width="0" hidden="1" customWidth="1"/>
    <col min="9968" max="9968" width="4.7109375" customWidth="1"/>
    <col min="9969" max="9969" width="0" hidden="1" customWidth="1"/>
    <col min="9970" max="9970" width="9.7109375" customWidth="1"/>
    <col min="9971" max="9971" width="4" customWidth="1"/>
    <col min="9972" max="9972" width="47.28515625" customWidth="1"/>
    <col min="9973" max="9973" width="9.42578125" customWidth="1"/>
    <col min="9974" max="9975" width="10" customWidth="1"/>
    <col min="9976" max="9976" width="10.28515625" customWidth="1"/>
    <col min="9977" max="9979" width="9" customWidth="1"/>
    <col min="9980" max="9981" width="10" customWidth="1"/>
    <col min="9982" max="9983" width="11" customWidth="1"/>
    <col min="9984" max="9984" width="10.28515625" customWidth="1"/>
    <col min="9985" max="9985" width="11" customWidth="1"/>
    <col min="10219" max="10219" width="2.85546875" customWidth="1"/>
    <col min="10220" max="10220" width="2.7109375" customWidth="1"/>
    <col min="10221" max="10221" width="3.85546875" customWidth="1"/>
    <col min="10222" max="10223" width="0" hidden="1" customWidth="1"/>
    <col min="10224" max="10224" width="4.7109375" customWidth="1"/>
    <col min="10225" max="10225" width="0" hidden="1" customWidth="1"/>
    <col min="10226" max="10226" width="9.7109375" customWidth="1"/>
    <col min="10227" max="10227" width="4" customWidth="1"/>
    <col min="10228" max="10228" width="47.28515625" customWidth="1"/>
    <col min="10229" max="10229" width="9.42578125" customWidth="1"/>
    <col min="10230" max="10231" width="10" customWidth="1"/>
    <col min="10232" max="10232" width="10.28515625" customWidth="1"/>
    <col min="10233" max="10235" width="9" customWidth="1"/>
    <col min="10236" max="10237" width="10" customWidth="1"/>
    <col min="10238" max="10239" width="11" customWidth="1"/>
    <col min="10240" max="10240" width="10.28515625" customWidth="1"/>
    <col min="10241" max="10241" width="11" customWidth="1"/>
    <col min="10475" max="10475" width="2.85546875" customWidth="1"/>
    <col min="10476" max="10476" width="2.7109375" customWidth="1"/>
    <col min="10477" max="10477" width="3.85546875" customWidth="1"/>
    <col min="10478" max="10479" width="0" hidden="1" customWidth="1"/>
    <col min="10480" max="10480" width="4.7109375" customWidth="1"/>
    <col min="10481" max="10481" width="0" hidden="1" customWidth="1"/>
    <col min="10482" max="10482" width="9.7109375" customWidth="1"/>
    <col min="10483" max="10483" width="4" customWidth="1"/>
    <col min="10484" max="10484" width="47.28515625" customWidth="1"/>
    <col min="10485" max="10485" width="9.42578125" customWidth="1"/>
    <col min="10486" max="10487" width="10" customWidth="1"/>
    <col min="10488" max="10488" width="10.28515625" customWidth="1"/>
    <col min="10489" max="10491" width="9" customWidth="1"/>
    <col min="10492" max="10493" width="10" customWidth="1"/>
    <col min="10494" max="10495" width="11" customWidth="1"/>
    <col min="10496" max="10496" width="10.28515625" customWidth="1"/>
    <col min="10497" max="10497" width="11" customWidth="1"/>
    <col min="10731" max="10731" width="2.85546875" customWidth="1"/>
    <col min="10732" max="10732" width="2.7109375" customWidth="1"/>
    <col min="10733" max="10733" width="3.85546875" customWidth="1"/>
    <col min="10734" max="10735" width="0" hidden="1" customWidth="1"/>
    <col min="10736" max="10736" width="4.7109375" customWidth="1"/>
    <col min="10737" max="10737" width="0" hidden="1" customWidth="1"/>
    <col min="10738" max="10738" width="9.7109375" customWidth="1"/>
    <col min="10739" max="10739" width="4" customWidth="1"/>
    <col min="10740" max="10740" width="47.28515625" customWidth="1"/>
    <col min="10741" max="10741" width="9.42578125" customWidth="1"/>
    <col min="10742" max="10743" width="10" customWidth="1"/>
    <col min="10744" max="10744" width="10.28515625" customWidth="1"/>
    <col min="10745" max="10747" width="9" customWidth="1"/>
    <col min="10748" max="10749" width="10" customWidth="1"/>
    <col min="10750" max="10751" width="11" customWidth="1"/>
    <col min="10752" max="10752" width="10.28515625" customWidth="1"/>
    <col min="10753" max="10753" width="11" customWidth="1"/>
    <col min="10987" max="10987" width="2.85546875" customWidth="1"/>
    <col min="10988" max="10988" width="2.7109375" customWidth="1"/>
    <col min="10989" max="10989" width="3.85546875" customWidth="1"/>
    <col min="10990" max="10991" width="0" hidden="1" customWidth="1"/>
    <col min="10992" max="10992" width="4.7109375" customWidth="1"/>
    <col min="10993" max="10993" width="0" hidden="1" customWidth="1"/>
    <col min="10994" max="10994" width="9.7109375" customWidth="1"/>
    <col min="10995" max="10995" width="4" customWidth="1"/>
    <col min="10996" max="10996" width="47.28515625" customWidth="1"/>
    <col min="10997" max="10997" width="9.42578125" customWidth="1"/>
    <col min="10998" max="10999" width="10" customWidth="1"/>
    <col min="11000" max="11000" width="10.28515625" customWidth="1"/>
    <col min="11001" max="11003" width="9" customWidth="1"/>
    <col min="11004" max="11005" width="10" customWidth="1"/>
    <col min="11006" max="11007" width="11" customWidth="1"/>
    <col min="11008" max="11008" width="10.28515625" customWidth="1"/>
    <col min="11009" max="11009" width="11" customWidth="1"/>
    <col min="11243" max="11243" width="2.85546875" customWidth="1"/>
    <col min="11244" max="11244" width="2.7109375" customWidth="1"/>
    <col min="11245" max="11245" width="3.85546875" customWidth="1"/>
    <col min="11246" max="11247" width="0" hidden="1" customWidth="1"/>
    <col min="11248" max="11248" width="4.7109375" customWidth="1"/>
    <col min="11249" max="11249" width="0" hidden="1" customWidth="1"/>
    <col min="11250" max="11250" width="9.7109375" customWidth="1"/>
    <col min="11251" max="11251" width="4" customWidth="1"/>
    <col min="11252" max="11252" width="47.28515625" customWidth="1"/>
    <col min="11253" max="11253" width="9.42578125" customWidth="1"/>
    <col min="11254" max="11255" width="10" customWidth="1"/>
    <col min="11256" max="11256" width="10.28515625" customWidth="1"/>
    <col min="11257" max="11259" width="9" customWidth="1"/>
    <col min="11260" max="11261" width="10" customWidth="1"/>
    <col min="11262" max="11263" width="11" customWidth="1"/>
    <col min="11264" max="11264" width="10.28515625" customWidth="1"/>
    <col min="11265" max="11265" width="11" customWidth="1"/>
    <col min="11499" max="11499" width="2.85546875" customWidth="1"/>
    <col min="11500" max="11500" width="2.7109375" customWidth="1"/>
    <col min="11501" max="11501" width="3.85546875" customWidth="1"/>
    <col min="11502" max="11503" width="0" hidden="1" customWidth="1"/>
    <col min="11504" max="11504" width="4.7109375" customWidth="1"/>
    <col min="11505" max="11505" width="0" hidden="1" customWidth="1"/>
    <col min="11506" max="11506" width="9.7109375" customWidth="1"/>
    <col min="11507" max="11507" width="4" customWidth="1"/>
    <col min="11508" max="11508" width="47.28515625" customWidth="1"/>
    <col min="11509" max="11509" width="9.42578125" customWidth="1"/>
    <col min="11510" max="11511" width="10" customWidth="1"/>
    <col min="11512" max="11512" width="10.28515625" customWidth="1"/>
    <col min="11513" max="11515" width="9" customWidth="1"/>
    <col min="11516" max="11517" width="10" customWidth="1"/>
    <col min="11518" max="11519" width="11" customWidth="1"/>
    <col min="11520" max="11520" width="10.28515625" customWidth="1"/>
    <col min="11521" max="11521" width="11" customWidth="1"/>
    <col min="11755" max="11755" width="2.85546875" customWidth="1"/>
    <col min="11756" max="11756" width="2.7109375" customWidth="1"/>
    <col min="11757" max="11757" width="3.85546875" customWidth="1"/>
    <col min="11758" max="11759" width="0" hidden="1" customWidth="1"/>
    <col min="11760" max="11760" width="4.7109375" customWidth="1"/>
    <col min="11761" max="11761" width="0" hidden="1" customWidth="1"/>
    <col min="11762" max="11762" width="9.7109375" customWidth="1"/>
    <col min="11763" max="11763" width="4" customWidth="1"/>
    <col min="11764" max="11764" width="47.28515625" customWidth="1"/>
    <col min="11765" max="11765" width="9.42578125" customWidth="1"/>
    <col min="11766" max="11767" width="10" customWidth="1"/>
    <col min="11768" max="11768" width="10.28515625" customWidth="1"/>
    <col min="11769" max="11771" width="9" customWidth="1"/>
    <col min="11772" max="11773" width="10" customWidth="1"/>
    <col min="11774" max="11775" width="11" customWidth="1"/>
    <col min="11776" max="11776" width="10.28515625" customWidth="1"/>
    <col min="11777" max="11777" width="11" customWidth="1"/>
    <col min="12011" max="12011" width="2.85546875" customWidth="1"/>
    <col min="12012" max="12012" width="2.7109375" customWidth="1"/>
    <col min="12013" max="12013" width="3.85546875" customWidth="1"/>
    <col min="12014" max="12015" width="0" hidden="1" customWidth="1"/>
    <col min="12016" max="12016" width="4.7109375" customWidth="1"/>
    <col min="12017" max="12017" width="0" hidden="1" customWidth="1"/>
    <col min="12018" max="12018" width="9.7109375" customWidth="1"/>
    <col min="12019" max="12019" width="4" customWidth="1"/>
    <col min="12020" max="12020" width="47.28515625" customWidth="1"/>
    <col min="12021" max="12021" width="9.42578125" customWidth="1"/>
    <col min="12022" max="12023" width="10" customWidth="1"/>
    <col min="12024" max="12024" width="10.28515625" customWidth="1"/>
    <col min="12025" max="12027" width="9" customWidth="1"/>
    <col min="12028" max="12029" width="10" customWidth="1"/>
    <col min="12030" max="12031" width="11" customWidth="1"/>
    <col min="12032" max="12032" width="10.28515625" customWidth="1"/>
    <col min="12033" max="12033" width="11" customWidth="1"/>
    <col min="12267" max="12267" width="2.85546875" customWidth="1"/>
    <col min="12268" max="12268" width="2.7109375" customWidth="1"/>
    <col min="12269" max="12269" width="3.85546875" customWidth="1"/>
    <col min="12270" max="12271" width="0" hidden="1" customWidth="1"/>
    <col min="12272" max="12272" width="4.7109375" customWidth="1"/>
    <col min="12273" max="12273" width="0" hidden="1" customWidth="1"/>
    <col min="12274" max="12274" width="9.7109375" customWidth="1"/>
    <col min="12275" max="12275" width="4" customWidth="1"/>
    <col min="12276" max="12276" width="47.28515625" customWidth="1"/>
    <col min="12277" max="12277" width="9.42578125" customWidth="1"/>
    <col min="12278" max="12279" width="10" customWidth="1"/>
    <col min="12280" max="12280" width="10.28515625" customWidth="1"/>
    <col min="12281" max="12283" width="9" customWidth="1"/>
    <col min="12284" max="12285" width="10" customWidth="1"/>
    <col min="12286" max="12287" width="11" customWidth="1"/>
    <col min="12288" max="12288" width="10.28515625" customWidth="1"/>
    <col min="12289" max="12289" width="11" customWidth="1"/>
    <col min="12523" max="12523" width="2.85546875" customWidth="1"/>
    <col min="12524" max="12524" width="2.7109375" customWidth="1"/>
    <col min="12525" max="12525" width="3.85546875" customWidth="1"/>
    <col min="12526" max="12527" width="0" hidden="1" customWidth="1"/>
    <col min="12528" max="12528" width="4.7109375" customWidth="1"/>
    <col min="12529" max="12529" width="0" hidden="1" customWidth="1"/>
    <col min="12530" max="12530" width="9.7109375" customWidth="1"/>
    <col min="12531" max="12531" width="4" customWidth="1"/>
    <col min="12532" max="12532" width="47.28515625" customWidth="1"/>
    <col min="12533" max="12533" width="9.42578125" customWidth="1"/>
    <col min="12534" max="12535" width="10" customWidth="1"/>
    <col min="12536" max="12536" width="10.28515625" customWidth="1"/>
    <col min="12537" max="12539" width="9" customWidth="1"/>
    <col min="12540" max="12541" width="10" customWidth="1"/>
    <col min="12542" max="12543" width="11" customWidth="1"/>
    <col min="12544" max="12544" width="10.28515625" customWidth="1"/>
    <col min="12545" max="12545" width="11" customWidth="1"/>
    <col min="12779" max="12779" width="2.85546875" customWidth="1"/>
    <col min="12780" max="12780" width="2.7109375" customWidth="1"/>
    <col min="12781" max="12781" width="3.85546875" customWidth="1"/>
    <col min="12782" max="12783" width="0" hidden="1" customWidth="1"/>
    <col min="12784" max="12784" width="4.7109375" customWidth="1"/>
    <col min="12785" max="12785" width="0" hidden="1" customWidth="1"/>
    <col min="12786" max="12786" width="9.7109375" customWidth="1"/>
    <col min="12787" max="12787" width="4" customWidth="1"/>
    <col min="12788" max="12788" width="47.28515625" customWidth="1"/>
    <col min="12789" max="12789" width="9.42578125" customWidth="1"/>
    <col min="12790" max="12791" width="10" customWidth="1"/>
    <col min="12792" max="12792" width="10.28515625" customWidth="1"/>
    <col min="12793" max="12795" width="9" customWidth="1"/>
    <col min="12796" max="12797" width="10" customWidth="1"/>
    <col min="12798" max="12799" width="11" customWidth="1"/>
    <col min="12800" max="12800" width="10.28515625" customWidth="1"/>
    <col min="12801" max="12801" width="11" customWidth="1"/>
    <col min="13035" max="13035" width="2.85546875" customWidth="1"/>
    <col min="13036" max="13036" width="2.7109375" customWidth="1"/>
    <col min="13037" max="13037" width="3.85546875" customWidth="1"/>
    <col min="13038" max="13039" width="0" hidden="1" customWidth="1"/>
    <col min="13040" max="13040" width="4.7109375" customWidth="1"/>
    <col min="13041" max="13041" width="0" hidden="1" customWidth="1"/>
    <col min="13042" max="13042" width="9.7109375" customWidth="1"/>
    <col min="13043" max="13043" width="4" customWidth="1"/>
    <col min="13044" max="13044" width="47.28515625" customWidth="1"/>
    <col min="13045" max="13045" width="9.42578125" customWidth="1"/>
    <col min="13046" max="13047" width="10" customWidth="1"/>
    <col min="13048" max="13048" width="10.28515625" customWidth="1"/>
    <col min="13049" max="13051" width="9" customWidth="1"/>
    <col min="13052" max="13053" width="10" customWidth="1"/>
    <col min="13054" max="13055" width="11" customWidth="1"/>
    <col min="13056" max="13056" width="10.28515625" customWidth="1"/>
    <col min="13057" max="13057" width="11" customWidth="1"/>
    <col min="13291" max="13291" width="2.85546875" customWidth="1"/>
    <col min="13292" max="13292" width="2.7109375" customWidth="1"/>
    <col min="13293" max="13293" width="3.85546875" customWidth="1"/>
    <col min="13294" max="13295" width="0" hidden="1" customWidth="1"/>
    <col min="13296" max="13296" width="4.7109375" customWidth="1"/>
    <col min="13297" max="13297" width="0" hidden="1" customWidth="1"/>
    <col min="13298" max="13298" width="9.7109375" customWidth="1"/>
    <col min="13299" max="13299" width="4" customWidth="1"/>
    <col min="13300" max="13300" width="47.28515625" customWidth="1"/>
    <col min="13301" max="13301" width="9.42578125" customWidth="1"/>
    <col min="13302" max="13303" width="10" customWidth="1"/>
    <col min="13304" max="13304" width="10.28515625" customWidth="1"/>
    <col min="13305" max="13307" width="9" customWidth="1"/>
    <col min="13308" max="13309" width="10" customWidth="1"/>
    <col min="13310" max="13311" width="11" customWidth="1"/>
    <col min="13312" max="13312" width="10.28515625" customWidth="1"/>
    <col min="13313" max="13313" width="11" customWidth="1"/>
    <col min="13547" max="13547" width="2.85546875" customWidth="1"/>
    <col min="13548" max="13548" width="2.7109375" customWidth="1"/>
    <col min="13549" max="13549" width="3.85546875" customWidth="1"/>
    <col min="13550" max="13551" width="0" hidden="1" customWidth="1"/>
    <col min="13552" max="13552" width="4.7109375" customWidth="1"/>
    <col min="13553" max="13553" width="0" hidden="1" customWidth="1"/>
    <col min="13554" max="13554" width="9.7109375" customWidth="1"/>
    <col min="13555" max="13555" width="4" customWidth="1"/>
    <col min="13556" max="13556" width="47.28515625" customWidth="1"/>
    <col min="13557" max="13557" width="9.42578125" customWidth="1"/>
    <col min="13558" max="13559" width="10" customWidth="1"/>
    <col min="13560" max="13560" width="10.28515625" customWidth="1"/>
    <col min="13561" max="13563" width="9" customWidth="1"/>
    <col min="13564" max="13565" width="10" customWidth="1"/>
    <col min="13566" max="13567" width="11" customWidth="1"/>
    <col min="13568" max="13568" width="10.28515625" customWidth="1"/>
    <col min="13569" max="13569" width="11" customWidth="1"/>
    <col min="13803" max="13803" width="2.85546875" customWidth="1"/>
    <col min="13804" max="13804" width="2.7109375" customWidth="1"/>
    <col min="13805" max="13805" width="3.85546875" customWidth="1"/>
    <col min="13806" max="13807" width="0" hidden="1" customWidth="1"/>
    <col min="13808" max="13808" width="4.7109375" customWidth="1"/>
    <col min="13809" max="13809" width="0" hidden="1" customWidth="1"/>
    <col min="13810" max="13810" width="9.7109375" customWidth="1"/>
    <col min="13811" max="13811" width="4" customWidth="1"/>
    <col min="13812" max="13812" width="47.28515625" customWidth="1"/>
    <col min="13813" max="13813" width="9.42578125" customWidth="1"/>
    <col min="13814" max="13815" width="10" customWidth="1"/>
    <col min="13816" max="13816" width="10.28515625" customWidth="1"/>
    <col min="13817" max="13819" width="9" customWidth="1"/>
    <col min="13820" max="13821" width="10" customWidth="1"/>
    <col min="13822" max="13823" width="11" customWidth="1"/>
    <col min="13824" max="13824" width="10.28515625" customWidth="1"/>
    <col min="13825" max="13825" width="11" customWidth="1"/>
    <col min="14059" max="14059" width="2.85546875" customWidth="1"/>
    <col min="14060" max="14060" width="2.7109375" customWidth="1"/>
    <col min="14061" max="14061" width="3.85546875" customWidth="1"/>
    <col min="14062" max="14063" width="0" hidden="1" customWidth="1"/>
    <col min="14064" max="14064" width="4.7109375" customWidth="1"/>
    <col min="14065" max="14065" width="0" hidden="1" customWidth="1"/>
    <col min="14066" max="14066" width="9.7109375" customWidth="1"/>
    <col min="14067" max="14067" width="4" customWidth="1"/>
    <col min="14068" max="14068" width="47.28515625" customWidth="1"/>
    <col min="14069" max="14069" width="9.42578125" customWidth="1"/>
    <col min="14070" max="14071" width="10" customWidth="1"/>
    <col min="14072" max="14072" width="10.28515625" customWidth="1"/>
    <col min="14073" max="14075" width="9" customWidth="1"/>
    <col min="14076" max="14077" width="10" customWidth="1"/>
    <col min="14078" max="14079" width="11" customWidth="1"/>
    <col min="14080" max="14080" width="10.28515625" customWidth="1"/>
    <col min="14081" max="14081" width="11" customWidth="1"/>
    <col min="14315" max="14315" width="2.85546875" customWidth="1"/>
    <col min="14316" max="14316" width="2.7109375" customWidth="1"/>
    <col min="14317" max="14317" width="3.85546875" customWidth="1"/>
    <col min="14318" max="14319" width="0" hidden="1" customWidth="1"/>
    <col min="14320" max="14320" width="4.7109375" customWidth="1"/>
    <col min="14321" max="14321" width="0" hidden="1" customWidth="1"/>
    <col min="14322" max="14322" width="9.7109375" customWidth="1"/>
    <col min="14323" max="14323" width="4" customWidth="1"/>
    <col min="14324" max="14324" width="47.28515625" customWidth="1"/>
    <col min="14325" max="14325" width="9.42578125" customWidth="1"/>
    <col min="14326" max="14327" width="10" customWidth="1"/>
    <col min="14328" max="14328" width="10.28515625" customWidth="1"/>
    <col min="14329" max="14331" width="9" customWidth="1"/>
    <col min="14332" max="14333" width="10" customWidth="1"/>
    <col min="14334" max="14335" width="11" customWidth="1"/>
    <col min="14336" max="14336" width="10.28515625" customWidth="1"/>
    <col min="14337" max="14337" width="11" customWidth="1"/>
    <col min="14571" max="14571" width="2.85546875" customWidth="1"/>
    <col min="14572" max="14572" width="2.7109375" customWidth="1"/>
    <col min="14573" max="14573" width="3.85546875" customWidth="1"/>
    <col min="14574" max="14575" width="0" hidden="1" customWidth="1"/>
    <col min="14576" max="14576" width="4.7109375" customWidth="1"/>
    <col min="14577" max="14577" width="0" hidden="1" customWidth="1"/>
    <col min="14578" max="14578" width="9.7109375" customWidth="1"/>
    <col min="14579" max="14579" width="4" customWidth="1"/>
    <col min="14580" max="14580" width="47.28515625" customWidth="1"/>
    <col min="14581" max="14581" width="9.42578125" customWidth="1"/>
    <col min="14582" max="14583" width="10" customWidth="1"/>
    <col min="14584" max="14584" width="10.28515625" customWidth="1"/>
    <col min="14585" max="14587" width="9" customWidth="1"/>
    <col min="14588" max="14589" width="10" customWidth="1"/>
    <col min="14590" max="14591" width="11" customWidth="1"/>
    <col min="14592" max="14592" width="10.28515625" customWidth="1"/>
    <col min="14593" max="14593" width="11" customWidth="1"/>
    <col min="14827" max="14827" width="2.85546875" customWidth="1"/>
    <col min="14828" max="14828" width="2.7109375" customWidth="1"/>
    <col min="14829" max="14829" width="3.85546875" customWidth="1"/>
    <col min="14830" max="14831" width="0" hidden="1" customWidth="1"/>
    <col min="14832" max="14832" width="4.7109375" customWidth="1"/>
    <col min="14833" max="14833" width="0" hidden="1" customWidth="1"/>
    <col min="14834" max="14834" width="9.7109375" customWidth="1"/>
    <col min="14835" max="14835" width="4" customWidth="1"/>
    <col min="14836" max="14836" width="47.28515625" customWidth="1"/>
    <col min="14837" max="14837" width="9.42578125" customWidth="1"/>
    <col min="14838" max="14839" width="10" customWidth="1"/>
    <col min="14840" max="14840" width="10.28515625" customWidth="1"/>
    <col min="14841" max="14843" width="9" customWidth="1"/>
    <col min="14844" max="14845" width="10" customWidth="1"/>
    <col min="14846" max="14847" width="11" customWidth="1"/>
    <col min="14848" max="14848" width="10.28515625" customWidth="1"/>
    <col min="14849" max="14849" width="11" customWidth="1"/>
    <col min="15083" max="15083" width="2.85546875" customWidth="1"/>
    <col min="15084" max="15084" width="2.7109375" customWidth="1"/>
    <col min="15085" max="15085" width="3.85546875" customWidth="1"/>
    <col min="15086" max="15087" width="0" hidden="1" customWidth="1"/>
    <col min="15088" max="15088" width="4.7109375" customWidth="1"/>
    <col min="15089" max="15089" width="0" hidden="1" customWidth="1"/>
    <col min="15090" max="15090" width="9.7109375" customWidth="1"/>
    <col min="15091" max="15091" width="4" customWidth="1"/>
    <col min="15092" max="15092" width="47.28515625" customWidth="1"/>
    <col min="15093" max="15093" width="9.42578125" customWidth="1"/>
    <col min="15094" max="15095" width="10" customWidth="1"/>
    <col min="15096" max="15096" width="10.28515625" customWidth="1"/>
    <col min="15097" max="15099" width="9" customWidth="1"/>
    <col min="15100" max="15101" width="10" customWidth="1"/>
    <col min="15102" max="15103" width="11" customWidth="1"/>
    <col min="15104" max="15104" width="10.28515625" customWidth="1"/>
    <col min="15105" max="15105" width="11" customWidth="1"/>
    <col min="15339" max="15339" width="2.85546875" customWidth="1"/>
    <col min="15340" max="15340" width="2.7109375" customWidth="1"/>
    <col min="15341" max="15341" width="3.85546875" customWidth="1"/>
    <col min="15342" max="15343" width="0" hidden="1" customWidth="1"/>
    <col min="15344" max="15344" width="4.7109375" customWidth="1"/>
    <col min="15345" max="15345" width="0" hidden="1" customWidth="1"/>
    <col min="15346" max="15346" width="9.7109375" customWidth="1"/>
    <col min="15347" max="15347" width="4" customWidth="1"/>
    <col min="15348" max="15348" width="47.28515625" customWidth="1"/>
    <col min="15349" max="15349" width="9.42578125" customWidth="1"/>
    <col min="15350" max="15351" width="10" customWidth="1"/>
    <col min="15352" max="15352" width="10.28515625" customWidth="1"/>
    <col min="15353" max="15355" width="9" customWidth="1"/>
    <col min="15356" max="15357" width="10" customWidth="1"/>
    <col min="15358" max="15359" width="11" customWidth="1"/>
    <col min="15360" max="15360" width="10.28515625" customWidth="1"/>
    <col min="15361" max="15361" width="11" customWidth="1"/>
    <col min="15595" max="15595" width="2.85546875" customWidth="1"/>
    <col min="15596" max="15596" width="2.7109375" customWidth="1"/>
    <col min="15597" max="15597" width="3.85546875" customWidth="1"/>
    <col min="15598" max="15599" width="0" hidden="1" customWidth="1"/>
    <col min="15600" max="15600" width="4.7109375" customWidth="1"/>
    <col min="15601" max="15601" width="0" hidden="1" customWidth="1"/>
    <col min="15602" max="15602" width="9.7109375" customWidth="1"/>
    <col min="15603" max="15603" width="4" customWidth="1"/>
    <col min="15604" max="15604" width="47.28515625" customWidth="1"/>
    <col min="15605" max="15605" width="9.42578125" customWidth="1"/>
    <col min="15606" max="15607" width="10" customWidth="1"/>
    <col min="15608" max="15608" width="10.28515625" customWidth="1"/>
    <col min="15609" max="15611" width="9" customWidth="1"/>
    <col min="15612" max="15613" width="10" customWidth="1"/>
    <col min="15614" max="15615" width="11" customWidth="1"/>
    <col min="15616" max="15616" width="10.28515625" customWidth="1"/>
    <col min="15617" max="15617" width="11" customWidth="1"/>
    <col min="15851" max="15851" width="2.85546875" customWidth="1"/>
    <col min="15852" max="15852" width="2.7109375" customWidth="1"/>
    <col min="15853" max="15853" width="3.85546875" customWidth="1"/>
    <col min="15854" max="15855" width="0" hidden="1" customWidth="1"/>
    <col min="15856" max="15856" width="4.7109375" customWidth="1"/>
    <col min="15857" max="15857" width="0" hidden="1" customWidth="1"/>
    <col min="15858" max="15858" width="9.7109375" customWidth="1"/>
    <col min="15859" max="15859" width="4" customWidth="1"/>
    <col min="15860" max="15860" width="47.28515625" customWidth="1"/>
    <col min="15861" max="15861" width="9.42578125" customWidth="1"/>
    <col min="15862" max="15863" width="10" customWidth="1"/>
    <col min="15864" max="15864" width="10.28515625" customWidth="1"/>
    <col min="15865" max="15867" width="9" customWidth="1"/>
    <col min="15868" max="15869" width="10" customWidth="1"/>
    <col min="15870" max="15871" width="11" customWidth="1"/>
    <col min="15872" max="15872" width="10.28515625" customWidth="1"/>
    <col min="15873" max="15873" width="11" customWidth="1"/>
    <col min="16107" max="16107" width="2.85546875" customWidth="1"/>
    <col min="16108" max="16108" width="2.7109375" customWidth="1"/>
    <col min="16109" max="16109" width="3.85546875" customWidth="1"/>
    <col min="16110" max="16111" width="0" hidden="1" customWidth="1"/>
    <col min="16112" max="16112" width="4.7109375" customWidth="1"/>
    <col min="16113" max="16113" width="0" hidden="1" customWidth="1"/>
    <col min="16114" max="16114" width="9.7109375" customWidth="1"/>
    <col min="16115" max="16115" width="4" customWidth="1"/>
    <col min="16116" max="16116" width="47.28515625" customWidth="1"/>
    <col min="16117" max="16117" width="9.42578125" customWidth="1"/>
    <col min="16118" max="16119" width="10" customWidth="1"/>
    <col min="16120" max="16120" width="10.28515625" customWidth="1"/>
    <col min="16121" max="16123" width="9" customWidth="1"/>
    <col min="16124" max="16125" width="10" customWidth="1"/>
    <col min="16126" max="16127" width="11" customWidth="1"/>
    <col min="16128" max="16128" width="10.28515625" customWidth="1"/>
    <col min="16129" max="16129" width="11" customWidth="1"/>
  </cols>
  <sheetData>
    <row r="1" spans="1:16129" s="74" customFormat="1" ht="15" x14ac:dyDescent="0.25">
      <c r="B1" s="72"/>
      <c r="C1" s="72"/>
      <c r="D1" s="73"/>
      <c r="G1" s="72" t="s">
        <v>69</v>
      </c>
    </row>
    <row r="2" spans="1:16129" ht="14.25" x14ac:dyDescent="0.2">
      <c r="B2" s="55"/>
    </row>
    <row r="3" spans="1:16129" ht="15" x14ac:dyDescent="0.25">
      <c r="A3" s="156"/>
      <c r="B3" s="55"/>
    </row>
    <row r="4" spans="1:16129" x14ac:dyDescent="0.2">
      <c r="A4" s="154" t="s">
        <v>79</v>
      </c>
      <c r="B4" s="155"/>
      <c r="C4" s="155"/>
      <c r="D4" s="155"/>
      <c r="E4" s="155"/>
      <c r="F4" s="155"/>
      <c r="G4" s="155"/>
    </row>
    <row r="5" spans="1:16129" ht="7.15" customHeight="1" x14ac:dyDescent="0.2">
      <c r="A5" s="157"/>
      <c r="B5" s="158"/>
      <c r="C5" s="158"/>
      <c r="D5" s="158"/>
      <c r="E5" s="158"/>
      <c r="F5" s="158"/>
      <c r="G5" s="158"/>
    </row>
    <row r="6" spans="1:16129" s="76" customFormat="1" ht="7.5" customHeight="1" thickBot="1" x14ac:dyDescent="0.25">
      <c r="A6" s="75"/>
      <c r="D6" s="75"/>
      <c r="F6" s="7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</row>
    <row r="7" spans="1:16129" s="76" customFormat="1" ht="43.5" customHeight="1" thickBot="1" x14ac:dyDescent="0.25">
      <c r="A7" s="135" t="s">
        <v>46</v>
      </c>
      <c r="B7" s="136" t="s">
        <v>47</v>
      </c>
      <c r="C7" s="137" t="s">
        <v>48</v>
      </c>
      <c r="D7" s="137" t="s">
        <v>49</v>
      </c>
      <c r="E7" s="138" t="s">
        <v>50</v>
      </c>
      <c r="F7" s="139" t="s">
        <v>4</v>
      </c>
      <c r="G7" s="140" t="s">
        <v>51</v>
      </c>
      <c r="H7" s="142" t="s">
        <v>70</v>
      </c>
      <c r="I7" s="143" t="s">
        <v>76</v>
      </c>
      <c r="J7" s="141" t="s">
        <v>74</v>
      </c>
      <c r="K7" s="142" t="s">
        <v>71</v>
      </c>
      <c r="L7" s="143" t="s">
        <v>72</v>
      </c>
      <c r="M7" s="126" t="s">
        <v>73</v>
      </c>
      <c r="N7" s="144" t="s">
        <v>75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</row>
    <row r="8" spans="1:16129" s="76" customFormat="1" ht="16.899999999999999" customHeight="1" thickBot="1" x14ac:dyDescent="0.25">
      <c r="A8" s="146"/>
      <c r="B8" s="147"/>
      <c r="C8" s="148"/>
      <c r="D8" s="148"/>
      <c r="E8" s="149"/>
      <c r="F8" s="150"/>
      <c r="G8" s="151" t="s">
        <v>77</v>
      </c>
      <c r="H8" s="161">
        <f>SUM(H9,H15)</f>
        <v>2320300</v>
      </c>
      <c r="I8" s="162">
        <f t="shared" ref="I8:N8" si="0">SUM(I9,I15)</f>
        <v>465000</v>
      </c>
      <c r="J8" s="160">
        <f t="shared" si="0"/>
        <v>345000</v>
      </c>
      <c r="K8" s="161">
        <f t="shared" si="0"/>
        <v>515000</v>
      </c>
      <c r="L8" s="162">
        <f t="shared" si="0"/>
        <v>322500</v>
      </c>
      <c r="M8" s="159">
        <f t="shared" si="0"/>
        <v>232800</v>
      </c>
      <c r="N8" s="163">
        <f t="shared" si="0"/>
        <v>440000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</row>
    <row r="9" spans="1:16129" s="76" customFormat="1" ht="15" customHeight="1" x14ac:dyDescent="0.2">
      <c r="A9" s="127"/>
      <c r="B9" s="128"/>
      <c r="C9" s="90"/>
      <c r="D9" s="129"/>
      <c r="E9" s="90" t="s">
        <v>60</v>
      </c>
      <c r="F9" s="92"/>
      <c r="G9" s="130" t="s">
        <v>61</v>
      </c>
      <c r="H9" s="133">
        <f t="shared" ref="H9:N9" si="1">SUM(H10:H14)</f>
        <v>1865300</v>
      </c>
      <c r="I9" s="134">
        <f t="shared" si="1"/>
        <v>455000</v>
      </c>
      <c r="J9" s="132">
        <f t="shared" si="1"/>
        <v>330000</v>
      </c>
      <c r="K9" s="133">
        <f t="shared" si="1"/>
        <v>315000</v>
      </c>
      <c r="L9" s="134">
        <f t="shared" si="1"/>
        <v>202500</v>
      </c>
      <c r="M9" s="131">
        <f t="shared" si="1"/>
        <v>152800</v>
      </c>
      <c r="N9" s="145">
        <f t="shared" si="1"/>
        <v>410000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</row>
    <row r="10" spans="1:16129" s="76" customFormat="1" x14ac:dyDescent="0.2">
      <c r="A10" s="88"/>
      <c r="B10" s="89"/>
      <c r="C10" s="89"/>
      <c r="D10" s="90"/>
      <c r="E10" s="91" t="s">
        <v>60</v>
      </c>
      <c r="F10" s="92" t="s">
        <v>52</v>
      </c>
      <c r="G10" s="119" t="s">
        <v>53</v>
      </c>
      <c r="H10" s="94">
        <f>SUM(I10:N10)</f>
        <v>1820000</v>
      </c>
      <c r="I10" s="125">
        <v>450000</v>
      </c>
      <c r="J10" s="123">
        <v>320000</v>
      </c>
      <c r="K10" s="94">
        <v>300000</v>
      </c>
      <c r="L10" s="125">
        <v>200000</v>
      </c>
      <c r="M10" s="121">
        <v>150000</v>
      </c>
      <c r="N10" s="97">
        <v>400000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</row>
    <row r="11" spans="1:16129" s="76" customFormat="1" x14ac:dyDescent="0.2">
      <c r="A11" s="88"/>
      <c r="B11" s="89"/>
      <c r="C11" s="89"/>
      <c r="D11" s="90"/>
      <c r="E11" s="91" t="s">
        <v>60</v>
      </c>
      <c r="F11" s="92" t="s">
        <v>56</v>
      </c>
      <c r="G11" s="119" t="s">
        <v>57</v>
      </c>
      <c r="H11" s="94">
        <f t="shared" ref="H11:H14" si="2">SUM(I11:N11)</f>
        <v>0</v>
      </c>
      <c r="I11" s="125"/>
      <c r="J11" s="123"/>
      <c r="K11" s="94"/>
      <c r="L11" s="125"/>
      <c r="M11" s="121"/>
      <c r="N11" s="9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</row>
    <row r="12" spans="1:16129" s="76" customFormat="1" x14ac:dyDescent="0.2">
      <c r="A12" s="88"/>
      <c r="B12" s="89"/>
      <c r="C12" s="89"/>
      <c r="D12" s="90"/>
      <c r="E12" s="91" t="s">
        <v>60</v>
      </c>
      <c r="F12" s="92" t="s">
        <v>54</v>
      </c>
      <c r="G12" s="119" t="s">
        <v>55</v>
      </c>
      <c r="H12" s="94">
        <f t="shared" si="2"/>
        <v>0</v>
      </c>
      <c r="I12" s="125"/>
      <c r="J12" s="123"/>
      <c r="K12" s="94"/>
      <c r="L12" s="125"/>
      <c r="M12" s="121"/>
      <c r="N12" s="97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</row>
    <row r="13" spans="1:16129" s="76" customFormat="1" x14ac:dyDescent="0.2">
      <c r="A13" s="103"/>
      <c r="B13" s="104"/>
      <c r="C13" s="104"/>
      <c r="D13" s="105"/>
      <c r="E13" s="101" t="s">
        <v>60</v>
      </c>
      <c r="F13" s="102" t="s">
        <v>58</v>
      </c>
      <c r="G13" s="119" t="s">
        <v>59</v>
      </c>
      <c r="H13" s="94">
        <f t="shared" si="2"/>
        <v>0</v>
      </c>
      <c r="I13" s="125"/>
      <c r="J13" s="123"/>
      <c r="K13" s="94"/>
      <c r="L13" s="125"/>
      <c r="M13" s="121"/>
      <c r="N13" s="97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</row>
    <row r="14" spans="1:16129" s="76" customFormat="1" ht="16.5" customHeight="1" x14ac:dyDescent="0.2">
      <c r="A14" s="98"/>
      <c r="B14" s="99"/>
      <c r="C14" s="99"/>
      <c r="D14" s="100"/>
      <c r="E14" s="106" t="s">
        <v>60</v>
      </c>
      <c r="F14" s="107" t="s">
        <v>62</v>
      </c>
      <c r="G14" s="119" t="s">
        <v>63</v>
      </c>
      <c r="H14" s="94">
        <f t="shared" si="2"/>
        <v>45300</v>
      </c>
      <c r="I14" s="125">
        <v>5000</v>
      </c>
      <c r="J14" s="123">
        <v>10000</v>
      </c>
      <c r="K14" s="94">
        <v>15000</v>
      </c>
      <c r="L14" s="125">
        <v>2500</v>
      </c>
      <c r="M14" s="121">
        <v>2800</v>
      </c>
      <c r="N14" s="97">
        <v>10000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</row>
    <row r="15" spans="1:16129" s="76" customFormat="1" ht="15" customHeight="1" x14ac:dyDescent="0.2">
      <c r="A15" s="78"/>
      <c r="B15" s="79"/>
      <c r="C15" s="80"/>
      <c r="D15" s="81"/>
      <c r="E15" s="80" t="s">
        <v>64</v>
      </c>
      <c r="F15" s="82"/>
      <c r="G15" s="118" t="s">
        <v>65</v>
      </c>
      <c r="H15" s="84">
        <f>SUM(H16:H20)</f>
        <v>455000</v>
      </c>
      <c r="I15" s="124">
        <f t="shared" ref="I15:N15" si="3">SUM(I16:I20)</f>
        <v>10000</v>
      </c>
      <c r="J15" s="122">
        <f t="shared" si="3"/>
        <v>15000</v>
      </c>
      <c r="K15" s="84">
        <f t="shared" si="3"/>
        <v>200000</v>
      </c>
      <c r="L15" s="124">
        <f t="shared" si="3"/>
        <v>120000</v>
      </c>
      <c r="M15" s="120">
        <f t="shared" si="3"/>
        <v>80000</v>
      </c>
      <c r="N15" s="87">
        <f t="shared" si="3"/>
        <v>30000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</row>
    <row r="16" spans="1:16129" s="76" customFormat="1" x14ac:dyDescent="0.2">
      <c r="A16" s="88"/>
      <c r="B16" s="89"/>
      <c r="C16" s="89"/>
      <c r="D16" s="90"/>
      <c r="E16" s="91" t="s">
        <v>64</v>
      </c>
      <c r="F16" s="92" t="s">
        <v>52</v>
      </c>
      <c r="G16" s="119" t="s">
        <v>53</v>
      </c>
      <c r="H16" s="94">
        <f t="shared" ref="H16:H20" si="4">SUM(I16:N16)</f>
        <v>455000</v>
      </c>
      <c r="I16" s="125">
        <v>10000</v>
      </c>
      <c r="J16" s="123">
        <v>15000</v>
      </c>
      <c r="K16" s="94">
        <v>200000</v>
      </c>
      <c r="L16" s="125">
        <v>120000</v>
      </c>
      <c r="M16" s="121">
        <v>80000</v>
      </c>
      <c r="N16" s="97">
        <v>30000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</row>
    <row r="17" spans="1:16129" s="76" customFormat="1" x14ac:dyDescent="0.2">
      <c r="A17" s="88"/>
      <c r="B17" s="89"/>
      <c r="C17" s="89"/>
      <c r="D17" s="90"/>
      <c r="E17" s="91" t="s">
        <v>64</v>
      </c>
      <c r="F17" s="92" t="s">
        <v>56</v>
      </c>
      <c r="G17" s="119" t="s">
        <v>57</v>
      </c>
      <c r="H17" s="94">
        <f t="shared" si="4"/>
        <v>0</v>
      </c>
      <c r="I17" s="125">
        <v>0</v>
      </c>
      <c r="J17" s="123"/>
      <c r="K17" s="94">
        <v>0</v>
      </c>
      <c r="L17" s="125">
        <v>0</v>
      </c>
      <c r="M17" s="121">
        <v>0</v>
      </c>
      <c r="N17" s="97"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</row>
    <row r="18" spans="1:16129" s="76" customFormat="1" x14ac:dyDescent="0.2">
      <c r="A18" s="88"/>
      <c r="B18" s="89"/>
      <c r="C18" s="89"/>
      <c r="D18" s="90"/>
      <c r="E18" s="91" t="s">
        <v>64</v>
      </c>
      <c r="F18" s="92" t="s">
        <v>54</v>
      </c>
      <c r="G18" s="119" t="s">
        <v>55</v>
      </c>
      <c r="H18" s="94">
        <f t="shared" si="4"/>
        <v>0</v>
      </c>
      <c r="I18" s="125">
        <v>0</v>
      </c>
      <c r="J18" s="123">
        <v>0</v>
      </c>
      <c r="K18" s="94">
        <v>0</v>
      </c>
      <c r="L18" s="125">
        <v>0</v>
      </c>
      <c r="M18" s="121"/>
      <c r="N18" s="97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</row>
    <row r="19" spans="1:16129" s="76" customFormat="1" x14ac:dyDescent="0.2">
      <c r="A19" s="103"/>
      <c r="B19" s="104"/>
      <c r="C19" s="104"/>
      <c r="D19" s="105"/>
      <c r="E19" s="101" t="s">
        <v>64</v>
      </c>
      <c r="F19" s="102" t="s">
        <v>58</v>
      </c>
      <c r="G19" s="119" t="s">
        <v>59</v>
      </c>
      <c r="H19" s="94">
        <f t="shared" si="4"/>
        <v>0</v>
      </c>
      <c r="I19" s="125">
        <v>0</v>
      </c>
      <c r="J19" s="123">
        <v>0</v>
      </c>
      <c r="K19" s="94">
        <v>0</v>
      </c>
      <c r="L19" s="125">
        <v>0</v>
      </c>
      <c r="M19" s="121">
        <v>0</v>
      </c>
      <c r="N19" s="97"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</row>
    <row r="20" spans="1:16129" s="76" customFormat="1" ht="16.5" customHeight="1" x14ac:dyDescent="0.2">
      <c r="A20" s="103"/>
      <c r="B20" s="104"/>
      <c r="C20" s="104"/>
      <c r="D20" s="105"/>
      <c r="E20" s="101" t="s">
        <v>64</v>
      </c>
      <c r="F20" s="102" t="s">
        <v>62</v>
      </c>
      <c r="G20" s="119" t="s">
        <v>63</v>
      </c>
      <c r="H20" s="94">
        <f t="shared" si="4"/>
        <v>0</v>
      </c>
      <c r="I20" s="125">
        <v>0</v>
      </c>
      <c r="J20" s="123">
        <v>0</v>
      </c>
      <c r="K20" s="94">
        <v>0</v>
      </c>
      <c r="L20" s="125">
        <v>0</v>
      </c>
      <c r="M20" s="121">
        <v>0</v>
      </c>
      <c r="N20" s="97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</row>
    <row r="21" spans="1:16129" s="76" customFormat="1" ht="16.5" hidden="1" customHeight="1" x14ac:dyDescent="0.2">
      <c r="A21" s="98"/>
      <c r="B21" s="99"/>
      <c r="C21" s="99"/>
      <c r="D21" s="100"/>
      <c r="E21" s="101" t="s">
        <v>66</v>
      </c>
      <c r="F21" s="102" t="s">
        <v>56</v>
      </c>
      <c r="G21" s="93" t="s">
        <v>57</v>
      </c>
      <c r="H21" s="94">
        <v>0</v>
      </c>
      <c r="I21" s="94">
        <v>0</v>
      </c>
      <c r="J21" s="95">
        <v>0</v>
      </c>
      <c r="K21" s="96">
        <v>0</v>
      </c>
      <c r="L21" s="94">
        <v>0</v>
      </c>
      <c r="M21" s="95">
        <v>0</v>
      </c>
      <c r="N21" s="97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</row>
    <row r="22" spans="1:16129" s="76" customFormat="1" ht="33.75" hidden="1" x14ac:dyDescent="0.2">
      <c r="A22" s="78"/>
      <c r="B22" s="79"/>
      <c r="C22" s="80"/>
      <c r="D22" s="81"/>
      <c r="E22" s="80" t="s">
        <v>67</v>
      </c>
      <c r="F22" s="82"/>
      <c r="G22" s="83" t="s">
        <v>68</v>
      </c>
      <c r="H22" s="84">
        <v>0</v>
      </c>
      <c r="I22" s="84">
        <v>0</v>
      </c>
      <c r="J22" s="85">
        <v>0</v>
      </c>
      <c r="K22" s="86">
        <v>0</v>
      </c>
      <c r="L22" s="84">
        <v>0</v>
      </c>
      <c r="M22" s="85">
        <v>0</v>
      </c>
      <c r="N22" s="87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</row>
    <row r="23" spans="1:16129" s="76" customFormat="1" hidden="1" x14ac:dyDescent="0.2">
      <c r="A23" s="88"/>
      <c r="B23" s="89"/>
      <c r="C23" s="89"/>
      <c r="D23" s="90"/>
      <c r="E23" s="91" t="s">
        <v>67</v>
      </c>
      <c r="F23" s="92" t="s">
        <v>52</v>
      </c>
      <c r="G23" s="93" t="s">
        <v>53</v>
      </c>
      <c r="H23" s="94">
        <v>0</v>
      </c>
      <c r="I23" s="94">
        <v>0</v>
      </c>
      <c r="J23" s="95">
        <v>0</v>
      </c>
      <c r="K23" s="96">
        <v>0</v>
      </c>
      <c r="L23" s="94">
        <v>0</v>
      </c>
      <c r="M23" s="95">
        <v>0</v>
      </c>
      <c r="N23" s="97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</row>
    <row r="24" spans="1:16129" s="76" customFormat="1" hidden="1" x14ac:dyDescent="0.2">
      <c r="A24" s="103"/>
      <c r="B24" s="104"/>
      <c r="C24" s="104"/>
      <c r="D24" s="105"/>
      <c r="E24" s="101" t="s">
        <v>67</v>
      </c>
      <c r="F24" s="102" t="s">
        <v>56</v>
      </c>
      <c r="G24" s="93" t="s">
        <v>57</v>
      </c>
      <c r="H24" s="94">
        <v>0</v>
      </c>
      <c r="I24" s="94">
        <v>0</v>
      </c>
      <c r="J24" s="95">
        <v>0</v>
      </c>
      <c r="K24" s="96">
        <v>0</v>
      </c>
      <c r="L24" s="94">
        <v>0</v>
      </c>
      <c r="M24" s="95">
        <v>0</v>
      </c>
      <c r="N24" s="97"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</row>
    <row r="25" spans="1:16129" s="76" customFormat="1" hidden="1" x14ac:dyDescent="0.2">
      <c r="A25" s="103"/>
      <c r="B25" s="104"/>
      <c r="C25" s="104"/>
      <c r="D25" s="105"/>
      <c r="E25" s="101" t="s">
        <v>67</v>
      </c>
      <c r="F25" s="102" t="s">
        <v>58</v>
      </c>
      <c r="G25" s="93" t="s">
        <v>59</v>
      </c>
      <c r="H25" s="94">
        <v>0</v>
      </c>
      <c r="I25" s="94">
        <v>0</v>
      </c>
      <c r="J25" s="95">
        <v>0</v>
      </c>
      <c r="K25" s="96">
        <v>0</v>
      </c>
      <c r="L25" s="94">
        <v>0</v>
      </c>
      <c r="M25" s="95">
        <v>0</v>
      </c>
      <c r="N25" s="97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</row>
    <row r="26" spans="1:16129" s="76" customFormat="1" ht="16.5" hidden="1" customHeight="1" x14ac:dyDescent="0.2">
      <c r="A26" s="108"/>
      <c r="B26" s="109"/>
      <c r="C26" s="109"/>
      <c r="D26" s="110"/>
      <c r="E26" s="111" t="s">
        <v>67</v>
      </c>
      <c r="F26" s="112" t="s">
        <v>62</v>
      </c>
      <c r="G26" s="113" t="s">
        <v>63</v>
      </c>
      <c r="H26" s="114">
        <v>0</v>
      </c>
      <c r="I26" s="114">
        <v>0</v>
      </c>
      <c r="J26" s="115">
        <v>0</v>
      </c>
      <c r="K26" s="116">
        <v>0</v>
      </c>
      <c r="L26" s="114">
        <v>0</v>
      </c>
      <c r="M26" s="115">
        <v>0</v>
      </c>
      <c r="N26" s="117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</row>
    <row r="27" spans="1:16129" s="76" customFormat="1" x14ac:dyDescent="0.2">
      <c r="D27" s="75"/>
      <c r="F27" s="7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</row>
    <row r="30" spans="1:16129" x14ac:dyDescent="0.2">
      <c r="C30" s="37" t="s">
        <v>28</v>
      </c>
      <c r="D30" s="1" t="s">
        <v>78</v>
      </c>
    </row>
    <row r="31" spans="1:16129" x14ac:dyDescent="0.2">
      <c r="M31" s="181" t="s">
        <v>27</v>
      </c>
      <c r="N31" s="181"/>
    </row>
    <row r="32" spans="1:16129" x14ac:dyDescent="0.2">
      <c r="L32" s="54" t="s">
        <v>34</v>
      </c>
    </row>
  </sheetData>
  <mergeCells count="1">
    <mergeCell ref="M31:N31"/>
  </mergeCells>
  <pageMargins left="0.23622047244094491" right="0.23622047244094491" top="0.74803149606299213" bottom="0.74803149606299213" header="0.31496062992125984" footer="0.31496062992125984"/>
  <pageSetup paperSize="9" firstPageNumber="158" orientation="landscape" r:id="rId1"/>
  <headerFooter>
    <oddHeader>&amp;LObrazac PVKU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5EC03-C0D1-4D3A-8EA6-36FEA35E4BA0}">
  <dimension ref="A1:K20"/>
  <sheetViews>
    <sheetView workbookViewId="0">
      <selection activeCell="M6" sqref="M6"/>
    </sheetView>
  </sheetViews>
  <sheetFormatPr defaultRowHeight="15" x14ac:dyDescent="0.25"/>
  <cols>
    <col min="1" max="1" width="9.28515625" style="182" bestFit="1" customWidth="1"/>
    <col min="2" max="2" width="41.28515625" style="182" customWidth="1"/>
    <col min="3" max="3" width="26" style="182" customWidth="1"/>
    <col min="4" max="4" width="7.28515625" style="182" customWidth="1"/>
    <col min="5" max="5" width="11.7109375" style="182" customWidth="1"/>
    <col min="6" max="6" width="10.85546875" style="182" customWidth="1"/>
    <col min="7" max="7" width="10.85546875" style="182" bestFit="1" customWidth="1"/>
    <col min="8" max="16384" width="9.140625" style="182"/>
  </cols>
  <sheetData>
    <row r="1" spans="1:11" s="74" customFormat="1" x14ac:dyDescent="0.25">
      <c r="B1" s="72" t="s">
        <v>100</v>
      </c>
      <c r="C1" s="72"/>
      <c r="D1" s="73"/>
    </row>
    <row r="2" spans="1:11" customFormat="1" ht="14.25" x14ac:dyDescent="0.2">
      <c r="B2" s="55"/>
    </row>
    <row r="3" spans="1:11" customFormat="1" x14ac:dyDescent="0.25">
      <c r="A3" s="156"/>
      <c r="B3" s="55"/>
    </row>
    <row r="4" spans="1:11" customFormat="1" ht="12.75" x14ac:dyDescent="0.2">
      <c r="A4" s="154" t="s">
        <v>79</v>
      </c>
      <c r="B4" s="155"/>
      <c r="C4" s="158"/>
      <c r="D4" s="158"/>
      <c r="E4" s="158"/>
      <c r="F4" s="158"/>
      <c r="G4" s="158"/>
    </row>
    <row r="5" spans="1:11" customFormat="1" ht="13.5" thickBot="1" x14ac:dyDescent="0.25">
      <c r="A5" s="157"/>
      <c r="B5" s="158"/>
      <c r="C5" s="158"/>
      <c r="D5" s="158"/>
      <c r="E5" s="158"/>
      <c r="F5" s="158"/>
      <c r="G5" s="158"/>
    </row>
    <row r="6" spans="1:11" ht="26.25" customHeight="1" thickBot="1" x14ac:dyDescent="0.3">
      <c r="A6" s="183" t="s">
        <v>84</v>
      </c>
      <c r="B6" s="184" t="s">
        <v>85</v>
      </c>
      <c r="C6" s="184" t="s">
        <v>86</v>
      </c>
      <c r="D6" s="184" t="s">
        <v>87</v>
      </c>
      <c r="E6" s="184" t="s">
        <v>88</v>
      </c>
      <c r="F6" s="184" t="s">
        <v>101</v>
      </c>
      <c r="G6" s="185" t="s">
        <v>102</v>
      </c>
    </row>
    <row r="7" spans="1:11" ht="27" customHeight="1" x14ac:dyDescent="0.25">
      <c r="A7" s="199">
        <v>719114</v>
      </c>
      <c r="B7" s="200" t="s">
        <v>90</v>
      </c>
      <c r="C7" s="201" t="s">
        <v>89</v>
      </c>
      <c r="D7" s="202">
        <v>30</v>
      </c>
      <c r="E7" s="203">
        <v>369</v>
      </c>
      <c r="F7" s="204">
        <v>800</v>
      </c>
      <c r="G7" s="205">
        <v>700</v>
      </c>
    </row>
    <row r="8" spans="1:11" ht="27" customHeight="1" thickBot="1" x14ac:dyDescent="0.3">
      <c r="A8" s="206">
        <v>719115</v>
      </c>
      <c r="B8" s="207" t="s">
        <v>91</v>
      </c>
      <c r="C8" s="208" t="s">
        <v>89</v>
      </c>
      <c r="D8" s="209">
        <v>30</v>
      </c>
      <c r="E8" s="210">
        <v>100</v>
      </c>
      <c r="F8" s="211">
        <v>140</v>
      </c>
      <c r="G8" s="212">
        <v>120</v>
      </c>
    </row>
    <row r="9" spans="1:11" ht="27" customHeight="1" x14ac:dyDescent="0.25">
      <c r="A9" s="199">
        <v>722581</v>
      </c>
      <c r="B9" s="200" t="s">
        <v>92</v>
      </c>
      <c r="C9" s="201" t="s">
        <v>89</v>
      </c>
      <c r="D9" s="202">
        <v>30</v>
      </c>
      <c r="E9" s="203">
        <v>495648.36</v>
      </c>
      <c r="F9" s="204">
        <v>430000</v>
      </c>
      <c r="G9" s="205">
        <v>440000</v>
      </c>
    </row>
    <row r="10" spans="1:11" ht="27" customHeight="1" x14ac:dyDescent="0.25">
      <c r="A10" s="213">
        <v>722581</v>
      </c>
      <c r="B10" s="214" t="s">
        <v>92</v>
      </c>
      <c r="C10" s="215" t="s">
        <v>93</v>
      </c>
      <c r="D10" s="216">
        <v>30</v>
      </c>
      <c r="E10" s="217">
        <v>2183870.5499999998</v>
      </c>
      <c r="F10" s="218">
        <v>1746228</v>
      </c>
      <c r="G10" s="233">
        <f>-F11</f>
        <v>1504996</v>
      </c>
    </row>
    <row r="11" spans="1:11" ht="27" customHeight="1" thickBot="1" x14ac:dyDescent="0.3">
      <c r="A11" s="219">
        <v>722581</v>
      </c>
      <c r="B11" s="220" t="s">
        <v>92</v>
      </c>
      <c r="C11" s="221" t="s">
        <v>94</v>
      </c>
      <c r="D11" s="222">
        <v>30</v>
      </c>
      <c r="E11" s="223">
        <v>-1905415.26</v>
      </c>
      <c r="F11" s="224">
        <v>-1504996</v>
      </c>
      <c r="G11" s="234">
        <v>-1196144</v>
      </c>
    </row>
    <row r="12" spans="1:11" ht="27" customHeight="1" x14ac:dyDescent="0.25">
      <c r="A12" s="199">
        <v>722582</v>
      </c>
      <c r="B12" s="200" t="s">
        <v>95</v>
      </c>
      <c r="C12" s="201" t="s">
        <v>89</v>
      </c>
      <c r="D12" s="202">
        <v>30</v>
      </c>
      <c r="E12" s="203">
        <v>22758.240000000002</v>
      </c>
      <c r="F12" s="204">
        <v>20000</v>
      </c>
      <c r="G12" s="205">
        <v>22000</v>
      </c>
      <c r="K12" s="225"/>
    </row>
    <row r="13" spans="1:11" ht="27" customHeight="1" x14ac:dyDescent="0.25">
      <c r="A13" s="213">
        <v>722582</v>
      </c>
      <c r="B13" s="214" t="s">
        <v>95</v>
      </c>
      <c r="C13" s="215" t="s">
        <v>93</v>
      </c>
      <c r="D13" s="216">
        <v>30</v>
      </c>
      <c r="E13" s="217">
        <v>20611.490000000002</v>
      </c>
      <c r="F13" s="218">
        <v>100000</v>
      </c>
      <c r="G13" s="233">
        <f>-F14</f>
        <v>20000</v>
      </c>
    </row>
    <row r="14" spans="1:11" ht="27" customHeight="1" thickBot="1" x14ac:dyDescent="0.3">
      <c r="A14" s="219">
        <v>722582</v>
      </c>
      <c r="B14" s="220" t="s">
        <v>95</v>
      </c>
      <c r="C14" s="221" t="s">
        <v>94</v>
      </c>
      <c r="D14" s="222">
        <v>30</v>
      </c>
      <c r="E14" s="223">
        <v>-20611.490000000002</v>
      </c>
      <c r="F14" s="224">
        <v>-20000</v>
      </c>
      <c r="G14" s="234">
        <v>-20000</v>
      </c>
      <c r="K14" s="225"/>
    </row>
    <row r="15" spans="1:11" ht="27" customHeight="1" x14ac:dyDescent="0.25">
      <c r="A15" s="199">
        <v>722583</v>
      </c>
      <c r="B15" s="200" t="s">
        <v>96</v>
      </c>
      <c r="C15" s="201" t="s">
        <v>89</v>
      </c>
      <c r="D15" s="202">
        <v>30</v>
      </c>
      <c r="E15" s="203">
        <v>4561.1000000000004</v>
      </c>
      <c r="F15" s="204">
        <v>4900</v>
      </c>
      <c r="G15" s="205">
        <v>5000</v>
      </c>
    </row>
    <row r="16" spans="1:11" ht="27" customHeight="1" x14ac:dyDescent="0.25">
      <c r="A16" s="213">
        <v>722583</v>
      </c>
      <c r="B16" s="214" t="s">
        <v>96</v>
      </c>
      <c r="C16" s="215" t="s">
        <v>93</v>
      </c>
      <c r="D16" s="216">
        <v>30</v>
      </c>
      <c r="E16" s="217">
        <v>54213.58</v>
      </c>
      <c r="F16" s="218">
        <v>53772</v>
      </c>
      <c r="G16" s="233">
        <f>-F17</f>
        <v>55000</v>
      </c>
    </row>
    <row r="17" spans="1:7" ht="27" customHeight="1" thickBot="1" x14ac:dyDescent="0.3">
      <c r="A17" s="219">
        <v>722583</v>
      </c>
      <c r="B17" s="220" t="s">
        <v>96</v>
      </c>
      <c r="C17" s="221" t="s">
        <v>94</v>
      </c>
      <c r="D17" s="222">
        <v>30</v>
      </c>
      <c r="E17" s="223">
        <v>-57989.37</v>
      </c>
      <c r="F17" s="224">
        <v>-55000</v>
      </c>
      <c r="G17" s="234">
        <v>-55000</v>
      </c>
    </row>
    <row r="18" spans="1:7" ht="27" customHeight="1" x14ac:dyDescent="0.25">
      <c r="A18" s="186">
        <v>722584</v>
      </c>
      <c r="B18" s="187" t="s">
        <v>97</v>
      </c>
      <c r="C18" s="188" t="s">
        <v>89</v>
      </c>
      <c r="D18" s="189">
        <v>30</v>
      </c>
      <c r="E18" s="190">
        <v>0</v>
      </c>
      <c r="F18" s="191">
        <v>3700</v>
      </c>
      <c r="G18" s="192">
        <v>3900</v>
      </c>
    </row>
    <row r="19" spans="1:7" ht="27" customHeight="1" thickBot="1" x14ac:dyDescent="0.3">
      <c r="A19" s="226">
        <v>722585</v>
      </c>
      <c r="B19" s="227" t="s">
        <v>98</v>
      </c>
      <c r="C19" s="228" t="s">
        <v>89</v>
      </c>
      <c r="D19" s="229">
        <v>30</v>
      </c>
      <c r="E19" s="230">
        <v>4440</v>
      </c>
      <c r="F19" s="231">
        <v>2600</v>
      </c>
      <c r="G19" s="232">
        <v>2800</v>
      </c>
    </row>
    <row r="20" spans="1:7" ht="15" customHeight="1" thickBot="1" x14ac:dyDescent="0.3">
      <c r="A20" s="193"/>
      <c r="B20" s="194"/>
      <c r="C20" s="195" t="s">
        <v>99</v>
      </c>
      <c r="D20" s="196"/>
      <c r="E20" s="197">
        <f>SUM(E7:E19)</f>
        <v>802556.1999999996</v>
      </c>
      <c r="F20" s="197">
        <f t="shared" ref="F20:G20" si="0">SUM(F7:F19)</f>
        <v>782144</v>
      </c>
      <c r="G20" s="198">
        <f t="shared" si="0"/>
        <v>783372</v>
      </c>
    </row>
  </sheetData>
  <pageMargins left="0.21" right="0.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Obrazac PBRM</vt:lpstr>
      <vt:lpstr>Obrazac PNSS</vt:lpstr>
      <vt:lpstr>Obrazac PVKU</vt:lpstr>
      <vt:lpstr>Obrazac PPNP</vt:lpstr>
      <vt:lpstr>'Obrazac PVKU'!Print_Area</vt:lpstr>
      <vt:lpstr>'Obrazac PBRM'!Print_Titles</vt:lpstr>
      <vt:lpstr>'Obrazac PNSS'!Print_Titles</vt:lpstr>
      <vt:lpstr>'Obrazac PVKU'!Print_Titles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Proračun Kanton Središnja Bosna</dc:creator>
  <cp:lastModifiedBy>Proračun Kanton Središnja Bosna</cp:lastModifiedBy>
  <cp:lastPrinted>2024-07-15T08:27:48Z</cp:lastPrinted>
  <dcterms:created xsi:type="dcterms:W3CDTF">2024-07-12T11:19:37Z</dcterms:created>
  <dcterms:modified xsi:type="dcterms:W3CDTF">2024-07-15T08:28:57Z</dcterms:modified>
</cp:coreProperties>
</file>